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<sst xmlns="http://schemas.openxmlformats.org/spreadsheetml/2006/main" count="66" uniqueCount="32">
  <si>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2023年1-11月忻州市各县(市、区)主要经济指标完成情况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</si>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</sst>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17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>
      <alignment/>
      <protection/>
    </xf>
    <xf numFmtId="0" fontId="26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6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4" borderId="0" xfId="0" applyFont="1" applyFill="1" applyAlignment="1">
      <alignment vertical="center"/>
    </xf>
    <xf numFmtId="0" fontId="0" fillId="1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6" fontId="5" fillId="0" borderId="16" xfId="64" applyNumberFormat="1" applyFont="1" applyFill="1" applyBorder="1" applyAlignment="1" applyProtection="1">
      <alignment horizontal="center" vertical="center"/>
      <protection locked="0"/>
    </xf>
    <xf numFmtId="180" fontId="5" fillId="0" borderId="16" xfId="0" applyNumberFormat="1" applyFont="1" applyFill="1" applyBorder="1" applyAlignment="1">
      <alignment horizontal="center" vertical="center"/>
    </xf>
    <xf numFmtId="176" fontId="5" fillId="0" borderId="16" xfId="87" applyNumberFormat="1" applyFont="1" applyFill="1" applyBorder="1" applyAlignment="1" applyProtection="1">
      <alignment horizontal="center" vertical="center"/>
      <protection locked="0"/>
    </xf>
    <xf numFmtId="176" fontId="5" fillId="0" borderId="16" xfId="86" applyNumberFormat="1" applyFont="1" applyFill="1" applyBorder="1" applyAlignment="1">
      <alignment horizontal="center" vertical="center"/>
      <protection/>
    </xf>
    <xf numFmtId="176" fontId="5" fillId="0" borderId="19" xfId="86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180" fontId="5" fillId="0" borderId="19" xfId="86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8" fillId="0" borderId="0" xfId="85" applyNumberFormat="1" applyFont="1" applyBorder="1" applyAlignment="1">
      <alignment vertical="center"/>
      <protection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5" fillId="0" borderId="16" xfId="70" applyNumberFormat="1" applyFont="1" applyFill="1" applyBorder="1" applyAlignment="1" applyProtection="1">
      <alignment horizontal="center" vertical="center"/>
      <protection locked="0"/>
    </xf>
    <xf numFmtId="176" fontId="5" fillId="0" borderId="16" xfId="72" applyNumberFormat="1" applyFont="1" applyFill="1" applyBorder="1" applyAlignment="1" applyProtection="1">
      <alignment horizontal="center" vertical="center"/>
      <protection locked="0"/>
    </xf>
    <xf numFmtId="176" fontId="5" fillId="0" borderId="19" xfId="72" applyNumberFormat="1" applyFont="1" applyFill="1" applyBorder="1" applyAlignment="1" applyProtection="1">
      <alignment horizontal="center" vertical="center"/>
      <protection locked="0"/>
    </xf>
    <xf numFmtId="180" fontId="5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常规 40" xfId="64"/>
    <cellStyle name="40% - 着色 4" xfId="65"/>
    <cellStyle name="60% - 着色 5" xfId="66"/>
    <cellStyle name="着色 5" xfId="67"/>
    <cellStyle name="60% - 着色 4" xfId="68"/>
    <cellStyle name="60% - 着色 1" xfId="69"/>
    <cellStyle name="常规 43" xfId="70"/>
    <cellStyle name="60% - 着色 6" xfId="71"/>
    <cellStyle name="常规 45" xfId="72"/>
    <cellStyle name="60% - 着色 3" xfId="73"/>
    <cellStyle name="20% - 着色 1" xfId="74"/>
    <cellStyle name="20% - 着色 2" xfId="75"/>
    <cellStyle name="20% - 着色 3" xfId="76"/>
    <cellStyle name="常规_2007年3月份财政收支月报底表" xfId="77"/>
    <cellStyle name="着色 2" xfId="78"/>
    <cellStyle name="20% - 着色 6" xfId="79"/>
    <cellStyle name="40% - 着色 6" xfId="80"/>
    <cellStyle name="20% - 着色 4" xfId="81"/>
    <cellStyle name="着色 4" xfId="82"/>
    <cellStyle name="常规 2 16" xfId="83"/>
    <cellStyle name="40% - 着色 2" xfId="84"/>
    <cellStyle name="常规 16 2 3 2 2 2" xfId="85"/>
    <cellStyle name="常规 16" xfId="86"/>
    <cellStyle name="常规 42" xfId="87"/>
    <cellStyle name="着色 3" xfId="88"/>
    <cellStyle name="着色 6" xfId="89"/>
    <cellStyle name="40% - 着色 1" xfId="90"/>
    <cellStyle name="常规 2 10 2 3" xfId="91"/>
    <cellStyle name="40% - 着色 3" xfId="92"/>
    <cellStyle name="着色 1" xfId="93"/>
    <cellStyle name="20% - 着色 5" xfId="94"/>
    <cellStyle name="40% - 着色 5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70" workbookViewId="0" topLeftCell="A1">
      <selection activeCell="L24" sqref="L24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2"/>
      <c r="J3" s="43" t="s">
        <v>6</v>
      </c>
      <c r="K3" s="43"/>
      <c r="L3" s="43"/>
      <c r="M3" s="43" t="s">
        <v>7</v>
      </c>
      <c r="N3" s="43"/>
      <c r="O3" s="17"/>
      <c r="P3" s="44" t="s">
        <v>8</v>
      </c>
      <c r="Q3" s="44"/>
      <c r="R3" s="59"/>
      <c r="S3" s="44" t="s">
        <v>9</v>
      </c>
      <c r="T3" s="44"/>
      <c r="U3" s="5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5" t="s">
        <v>10</v>
      </c>
      <c r="K4" s="46" t="s">
        <v>13</v>
      </c>
      <c r="L4" s="47" t="s">
        <v>12</v>
      </c>
      <c r="M4" s="45" t="s">
        <v>10</v>
      </c>
      <c r="N4" s="46" t="s">
        <v>13</v>
      </c>
      <c r="O4" s="48" t="s">
        <v>12</v>
      </c>
      <c r="P4" s="45" t="s">
        <v>10</v>
      </c>
      <c r="Q4" s="46" t="s">
        <v>13</v>
      </c>
      <c r="R4" s="48" t="s">
        <v>12</v>
      </c>
      <c r="S4" s="45" t="s">
        <v>10</v>
      </c>
      <c r="T4" s="46" t="s">
        <v>13</v>
      </c>
      <c r="U4" s="48" t="s">
        <v>12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23" s="2" customFormat="1" ht="31.5" customHeight="1">
      <c r="A5" s="23" t="s">
        <v>14</v>
      </c>
      <c r="B5" s="24">
        <v>1020.1302</v>
      </c>
      <c r="C5" s="24">
        <v>1.6</v>
      </c>
      <c r="D5" s="25" t="s">
        <v>15</v>
      </c>
      <c r="E5" s="26">
        <v>-0.5</v>
      </c>
      <c r="F5" s="27" t="s">
        <v>15</v>
      </c>
      <c r="G5" s="28">
        <v>598.2</v>
      </c>
      <c r="H5" s="26">
        <v>-9.4</v>
      </c>
      <c r="I5" s="27" t="s">
        <v>15</v>
      </c>
      <c r="J5" s="26">
        <v>342.47862000000003</v>
      </c>
      <c r="K5" s="26">
        <v>3.9</v>
      </c>
      <c r="L5" s="27" t="s">
        <v>15</v>
      </c>
      <c r="M5" s="49">
        <v>136.813</v>
      </c>
      <c r="N5" s="49">
        <v>-3.7361326007279616</v>
      </c>
      <c r="O5" s="50" t="s">
        <v>15</v>
      </c>
      <c r="P5" s="51">
        <v>28114</v>
      </c>
      <c r="Q5" s="49">
        <v>4.5</v>
      </c>
      <c r="R5" s="50" t="s">
        <v>15</v>
      </c>
      <c r="S5" s="51">
        <v>9088</v>
      </c>
      <c r="T5" s="49">
        <v>8.5</v>
      </c>
      <c r="U5" s="50" t="s">
        <v>15</v>
      </c>
      <c r="W5" s="61"/>
    </row>
    <row r="6" spans="1:23" s="3" customFormat="1" ht="31.5" customHeight="1">
      <c r="A6" s="23" t="s">
        <v>16</v>
      </c>
      <c r="B6" s="29">
        <v>178.5365</v>
      </c>
      <c r="C6" s="24">
        <v>5.8</v>
      </c>
      <c r="D6" s="30">
        <f aca="true" t="shared" si="0" ref="D6:I6">RANK(C6,C$6:C$21,0)</f>
        <v>3</v>
      </c>
      <c r="E6" s="26">
        <v>14.4</v>
      </c>
      <c r="F6" s="30">
        <f t="shared" si="0"/>
        <v>4</v>
      </c>
      <c r="G6" s="28">
        <v>78.6176</v>
      </c>
      <c r="H6" s="26">
        <v>-1.7</v>
      </c>
      <c r="I6" s="30">
        <f t="shared" si="0"/>
        <v>7</v>
      </c>
      <c r="J6" s="26">
        <v>119.15833</v>
      </c>
      <c r="K6" s="26">
        <v>3.7</v>
      </c>
      <c r="L6" s="30">
        <f>RANK(K6,K$6:K$21,0)</f>
        <v>11</v>
      </c>
      <c r="M6" s="26">
        <v>7.5743</v>
      </c>
      <c r="N6" s="52">
        <v>20.333947635993898</v>
      </c>
      <c r="O6" s="30">
        <f>RANK(N6,N$6:N$21,0)</f>
        <v>3</v>
      </c>
      <c r="P6" s="53">
        <v>30584</v>
      </c>
      <c r="Q6" s="52">
        <v>4.2</v>
      </c>
      <c r="R6" s="30">
        <f>RANK(Q6,Q$6:Q$21,0)</f>
        <v>9</v>
      </c>
      <c r="S6" s="53">
        <v>12315</v>
      </c>
      <c r="T6" s="52">
        <v>7.5</v>
      </c>
      <c r="U6" s="62">
        <f>RANK(T6,T$6:T$21,0)</f>
        <v>12</v>
      </c>
      <c r="V6" s="63"/>
      <c r="W6" s="61"/>
    </row>
    <row r="7" spans="1:23" s="3" customFormat="1" ht="31.5" customHeight="1">
      <c r="A7" s="23" t="s">
        <v>17</v>
      </c>
      <c r="B7" s="29">
        <v>57.8695</v>
      </c>
      <c r="C7" s="24">
        <v>4.4</v>
      </c>
      <c r="D7" s="30">
        <f aca="true" t="shared" si="1" ref="D7:D19">RANK(C7,C$6:C$21,0)</f>
        <v>6</v>
      </c>
      <c r="E7" s="26">
        <v>3.9</v>
      </c>
      <c r="F7" s="30">
        <f aca="true" t="shared" si="2" ref="F7:F21">RANK(E7,E$6:E$21,0)</f>
        <v>7</v>
      </c>
      <c r="G7" s="28">
        <v>51.6813</v>
      </c>
      <c r="H7" s="26">
        <v>13.8</v>
      </c>
      <c r="I7" s="30">
        <f aca="true" t="shared" si="3" ref="I7:I21">RANK(H7,H$6:H$21,0)</f>
        <v>4</v>
      </c>
      <c r="J7" s="26">
        <v>22.83149</v>
      </c>
      <c r="K7" s="26">
        <v>8.2</v>
      </c>
      <c r="L7" s="30">
        <f aca="true" t="shared" si="4" ref="L7:L21">RANK(K7,K$6:K$21,0)</f>
        <v>3</v>
      </c>
      <c r="M7" s="26">
        <v>2.8203</v>
      </c>
      <c r="N7" s="52">
        <v>20.438143229277873</v>
      </c>
      <c r="O7" s="30">
        <f aca="true" t="shared" si="5" ref="O7:O21">RANK(N7,N$6:N$21,0)</f>
        <v>2</v>
      </c>
      <c r="P7" s="53">
        <v>29191</v>
      </c>
      <c r="Q7" s="52">
        <v>4</v>
      </c>
      <c r="R7" s="30">
        <f aca="true" t="shared" si="6" ref="R7:R21">RANK(Q7,Q$6:Q$21,0)</f>
        <v>10</v>
      </c>
      <c r="S7" s="53">
        <v>12801</v>
      </c>
      <c r="T7" s="52">
        <v>8.2</v>
      </c>
      <c r="U7" s="62">
        <f aca="true" t="shared" si="7" ref="U7:U21">RANK(T7,T$6:T$21,0)</f>
        <v>9</v>
      </c>
      <c r="V7" s="63"/>
      <c r="W7" s="61"/>
    </row>
    <row r="8" spans="1:23" s="3" customFormat="1" ht="31.5" customHeight="1">
      <c r="A8" s="23" t="s">
        <v>18</v>
      </c>
      <c r="B8" s="29">
        <v>46.3582</v>
      </c>
      <c r="C8" s="31">
        <v>1.6</v>
      </c>
      <c r="D8" s="30">
        <f t="shared" si="1"/>
        <v>9</v>
      </c>
      <c r="E8" s="26">
        <v>-12.7</v>
      </c>
      <c r="F8" s="30">
        <f t="shared" si="2"/>
        <v>15</v>
      </c>
      <c r="G8" s="28">
        <v>37.2923</v>
      </c>
      <c r="H8" s="26">
        <v>12.3</v>
      </c>
      <c r="I8" s="30">
        <f t="shared" si="3"/>
        <v>5</v>
      </c>
      <c r="J8" s="26">
        <v>18.37331</v>
      </c>
      <c r="K8" s="26">
        <v>5.5</v>
      </c>
      <c r="L8" s="30">
        <f t="shared" si="4"/>
        <v>8</v>
      </c>
      <c r="M8" s="26">
        <v>3.4701</v>
      </c>
      <c r="N8" s="52">
        <v>12.097816255330146</v>
      </c>
      <c r="O8" s="30">
        <f t="shared" si="5"/>
        <v>6</v>
      </c>
      <c r="P8" s="53">
        <v>26152</v>
      </c>
      <c r="Q8" s="52">
        <v>4.9</v>
      </c>
      <c r="R8" s="30">
        <f t="shared" si="6"/>
        <v>6</v>
      </c>
      <c r="S8" s="53">
        <v>7151</v>
      </c>
      <c r="T8" s="52">
        <v>8.6</v>
      </c>
      <c r="U8" s="62">
        <f t="shared" si="7"/>
        <v>7</v>
      </c>
      <c r="V8" s="63"/>
      <c r="W8" s="61"/>
    </row>
    <row r="9" spans="1:23" s="3" customFormat="1" ht="31.5" customHeight="1">
      <c r="A9" s="23" t="s">
        <v>19</v>
      </c>
      <c r="B9" s="29">
        <v>52.4679</v>
      </c>
      <c r="C9" s="31">
        <v>-14.5</v>
      </c>
      <c r="D9" s="30">
        <f t="shared" si="1"/>
        <v>15</v>
      </c>
      <c r="E9" s="26">
        <v>-25.5</v>
      </c>
      <c r="F9" s="30">
        <f t="shared" si="2"/>
        <v>16</v>
      </c>
      <c r="G9" s="28">
        <v>25.8007</v>
      </c>
      <c r="H9" s="26">
        <v>-14.6</v>
      </c>
      <c r="I9" s="30">
        <f t="shared" si="3"/>
        <v>11</v>
      </c>
      <c r="J9" s="26">
        <v>8.80299</v>
      </c>
      <c r="K9" s="26">
        <v>2</v>
      </c>
      <c r="L9" s="30">
        <f t="shared" si="4"/>
        <v>12</v>
      </c>
      <c r="M9" s="26">
        <v>3.0694</v>
      </c>
      <c r="N9" s="54">
        <v>-29.53303641122182</v>
      </c>
      <c r="O9" s="30">
        <f t="shared" si="5"/>
        <v>16</v>
      </c>
      <c r="P9" s="53">
        <v>25786</v>
      </c>
      <c r="Q9" s="54">
        <v>3.8</v>
      </c>
      <c r="R9" s="30">
        <f t="shared" si="6"/>
        <v>11</v>
      </c>
      <c r="S9" s="53">
        <v>6786</v>
      </c>
      <c r="T9" s="54">
        <v>8.5</v>
      </c>
      <c r="U9" s="62">
        <f t="shared" si="7"/>
        <v>8</v>
      </c>
      <c r="V9" s="63"/>
      <c r="W9" s="61"/>
    </row>
    <row r="10" spans="1:23" s="3" customFormat="1" ht="31.5" customHeight="1">
      <c r="A10" s="23" t="s">
        <v>20</v>
      </c>
      <c r="B10" s="29">
        <v>68.4683</v>
      </c>
      <c r="C10" s="31">
        <v>-3.6</v>
      </c>
      <c r="D10" s="30">
        <f t="shared" si="1"/>
        <v>14</v>
      </c>
      <c r="E10" s="26">
        <v>-3.5</v>
      </c>
      <c r="F10" s="30">
        <f t="shared" si="2"/>
        <v>12</v>
      </c>
      <c r="G10" s="28">
        <v>27.7872</v>
      </c>
      <c r="H10" s="26">
        <v>-54.6</v>
      </c>
      <c r="I10" s="30">
        <f t="shared" si="3"/>
        <v>16</v>
      </c>
      <c r="J10" s="26">
        <v>21.04555</v>
      </c>
      <c r="K10" s="26">
        <v>5.4</v>
      </c>
      <c r="L10" s="30">
        <f t="shared" si="4"/>
        <v>9</v>
      </c>
      <c r="M10" s="26">
        <v>4.4375</v>
      </c>
      <c r="N10" s="54">
        <v>9.71147427497713</v>
      </c>
      <c r="O10" s="30">
        <f t="shared" si="5"/>
        <v>8</v>
      </c>
      <c r="P10" s="53">
        <v>29435</v>
      </c>
      <c r="Q10" s="54">
        <v>3.3</v>
      </c>
      <c r="R10" s="30">
        <f t="shared" si="6"/>
        <v>14</v>
      </c>
      <c r="S10" s="53">
        <v>7870</v>
      </c>
      <c r="T10" s="54">
        <v>8.8</v>
      </c>
      <c r="U10" s="62">
        <f t="shared" si="7"/>
        <v>6</v>
      </c>
      <c r="V10" s="63"/>
      <c r="W10" s="61"/>
    </row>
    <row r="11" spans="1:23" s="3" customFormat="1" ht="31.5" customHeight="1">
      <c r="A11" s="23" t="s">
        <v>21</v>
      </c>
      <c r="B11" s="29">
        <v>84.7849</v>
      </c>
      <c r="C11" s="31">
        <v>0.3</v>
      </c>
      <c r="D11" s="30">
        <f t="shared" si="1"/>
        <v>11</v>
      </c>
      <c r="E11" s="26">
        <v>-1.1</v>
      </c>
      <c r="F11" s="30">
        <f t="shared" si="2"/>
        <v>10</v>
      </c>
      <c r="G11" s="28">
        <v>43.2619</v>
      </c>
      <c r="H11" s="26">
        <v>-16.6</v>
      </c>
      <c r="I11" s="30">
        <f t="shared" si="3"/>
        <v>12</v>
      </c>
      <c r="J11" s="26">
        <v>12.68337</v>
      </c>
      <c r="K11" s="26">
        <v>6.7</v>
      </c>
      <c r="L11" s="30">
        <f t="shared" si="4"/>
        <v>6</v>
      </c>
      <c r="M11" s="26">
        <v>16.5265</v>
      </c>
      <c r="N11" s="54">
        <v>-11.178889097895897</v>
      </c>
      <c r="O11" s="30">
        <f t="shared" si="5"/>
        <v>13</v>
      </c>
      <c r="P11" s="53">
        <v>24135</v>
      </c>
      <c r="Q11" s="54">
        <v>6.6</v>
      </c>
      <c r="R11" s="30">
        <f t="shared" si="6"/>
        <v>1</v>
      </c>
      <c r="S11" s="53">
        <v>6001</v>
      </c>
      <c r="T11" s="54">
        <v>9.7</v>
      </c>
      <c r="U11" s="62">
        <f t="shared" si="7"/>
        <v>2</v>
      </c>
      <c r="V11" s="63"/>
      <c r="W11" s="61"/>
    </row>
    <row r="12" spans="1:23" s="3" customFormat="1" ht="31.5" customHeight="1">
      <c r="A12" s="23" t="s">
        <v>22</v>
      </c>
      <c r="B12" s="29">
        <v>38.0404</v>
      </c>
      <c r="C12" s="24">
        <v>2.5</v>
      </c>
      <c r="D12" s="30">
        <f t="shared" si="1"/>
        <v>7</v>
      </c>
      <c r="E12" s="26">
        <v>12</v>
      </c>
      <c r="F12" s="30">
        <f t="shared" si="2"/>
        <v>5</v>
      </c>
      <c r="G12" s="28">
        <v>38.5385</v>
      </c>
      <c r="H12" s="26">
        <v>-14</v>
      </c>
      <c r="I12" s="30">
        <f t="shared" si="3"/>
        <v>10</v>
      </c>
      <c r="J12" s="26">
        <v>10.95645</v>
      </c>
      <c r="K12" s="26">
        <v>7</v>
      </c>
      <c r="L12" s="30">
        <f t="shared" si="4"/>
        <v>5</v>
      </c>
      <c r="M12" s="26">
        <v>3.3242</v>
      </c>
      <c r="N12" s="54">
        <v>1.446533203125</v>
      </c>
      <c r="O12" s="30">
        <f t="shared" si="5"/>
        <v>9</v>
      </c>
      <c r="P12" s="53">
        <v>23593</v>
      </c>
      <c r="Q12" s="54">
        <v>5.8</v>
      </c>
      <c r="R12" s="30">
        <f t="shared" si="6"/>
        <v>2</v>
      </c>
      <c r="S12" s="53">
        <v>7342</v>
      </c>
      <c r="T12" s="54">
        <v>9.9</v>
      </c>
      <c r="U12" s="62">
        <f t="shared" si="7"/>
        <v>1</v>
      </c>
      <c r="V12" s="63"/>
      <c r="W12" s="61"/>
    </row>
    <row r="13" spans="1:23" s="3" customFormat="1" ht="31.5" customHeight="1">
      <c r="A13" s="23" t="s">
        <v>23</v>
      </c>
      <c r="B13" s="29">
        <v>21.3754</v>
      </c>
      <c r="C13" s="24">
        <v>8</v>
      </c>
      <c r="D13" s="30">
        <f t="shared" si="1"/>
        <v>2</v>
      </c>
      <c r="E13" s="26">
        <v>-5.6</v>
      </c>
      <c r="F13" s="30">
        <f t="shared" si="2"/>
        <v>14</v>
      </c>
      <c r="G13" s="28">
        <v>15.3812</v>
      </c>
      <c r="H13" s="26">
        <v>26.5</v>
      </c>
      <c r="I13" s="30">
        <f t="shared" si="3"/>
        <v>3</v>
      </c>
      <c r="J13" s="26">
        <v>8.93657</v>
      </c>
      <c r="K13" s="26">
        <v>-4.9</v>
      </c>
      <c r="L13" s="30">
        <f t="shared" si="4"/>
        <v>14</v>
      </c>
      <c r="M13" s="26">
        <v>2.2853</v>
      </c>
      <c r="N13" s="54">
        <v>20.27894736842105</v>
      </c>
      <c r="O13" s="30">
        <f t="shared" si="5"/>
        <v>4</v>
      </c>
      <c r="P13" s="53">
        <v>23103</v>
      </c>
      <c r="Q13" s="54">
        <v>3.1</v>
      </c>
      <c r="R13" s="30">
        <f t="shared" si="6"/>
        <v>15</v>
      </c>
      <c r="S13" s="53">
        <v>7112</v>
      </c>
      <c r="T13" s="54">
        <v>7.3</v>
      </c>
      <c r="U13" s="62">
        <f t="shared" si="7"/>
        <v>13</v>
      </c>
      <c r="V13" s="63"/>
      <c r="W13" s="61"/>
    </row>
    <row r="14" spans="1:24" s="4" customFormat="1" ht="31.5" customHeight="1">
      <c r="A14" s="23" t="s">
        <v>24</v>
      </c>
      <c r="B14" s="29">
        <v>26.359</v>
      </c>
      <c r="C14" s="24">
        <v>2.1</v>
      </c>
      <c r="D14" s="30">
        <f t="shared" si="1"/>
        <v>8</v>
      </c>
      <c r="E14" s="26">
        <v>23.1</v>
      </c>
      <c r="F14" s="30">
        <f t="shared" si="2"/>
        <v>3</v>
      </c>
      <c r="G14" s="28">
        <v>18.294</v>
      </c>
      <c r="H14" s="26">
        <v>-20.7</v>
      </c>
      <c r="I14" s="30">
        <f t="shared" si="3"/>
        <v>13</v>
      </c>
      <c r="J14" s="26">
        <v>10.836889999999999</v>
      </c>
      <c r="K14" s="26">
        <v>-9.9</v>
      </c>
      <c r="L14" s="30">
        <f t="shared" si="4"/>
        <v>15</v>
      </c>
      <c r="M14" s="26">
        <v>2.2712</v>
      </c>
      <c r="N14" s="54">
        <v>-1.2478803426235923</v>
      </c>
      <c r="O14" s="30">
        <f t="shared" si="5"/>
        <v>10</v>
      </c>
      <c r="P14" s="53">
        <v>25867</v>
      </c>
      <c r="Q14" s="54">
        <v>4.5</v>
      </c>
      <c r="R14" s="30">
        <f t="shared" si="6"/>
        <v>8</v>
      </c>
      <c r="S14" s="53">
        <v>7594</v>
      </c>
      <c r="T14" s="54">
        <v>7.7</v>
      </c>
      <c r="U14" s="62">
        <f t="shared" si="7"/>
        <v>11</v>
      </c>
      <c r="V14" s="64"/>
      <c r="W14" s="61"/>
      <c r="X14" s="5"/>
    </row>
    <row r="15" spans="1:24" s="4" customFormat="1" ht="31.5" customHeight="1">
      <c r="A15" s="23" t="s">
        <v>25</v>
      </c>
      <c r="B15" s="29">
        <v>36.9889</v>
      </c>
      <c r="C15" s="24">
        <v>5.7</v>
      </c>
      <c r="D15" s="30">
        <f t="shared" si="1"/>
        <v>4</v>
      </c>
      <c r="E15" s="26">
        <v>11.2</v>
      </c>
      <c r="F15" s="30">
        <f t="shared" si="2"/>
        <v>6</v>
      </c>
      <c r="G15" s="28">
        <v>30.7065</v>
      </c>
      <c r="H15" s="26">
        <v>-11.4</v>
      </c>
      <c r="I15" s="30">
        <f t="shared" si="3"/>
        <v>9</v>
      </c>
      <c r="J15" s="26">
        <v>10.77116</v>
      </c>
      <c r="K15" s="26">
        <v>7.1</v>
      </c>
      <c r="L15" s="30">
        <f t="shared" si="4"/>
        <v>4</v>
      </c>
      <c r="M15" s="26">
        <v>2.1984</v>
      </c>
      <c r="N15" s="54">
        <v>11.627906976744185</v>
      </c>
      <c r="O15" s="30">
        <f t="shared" si="5"/>
        <v>7</v>
      </c>
      <c r="P15" s="53">
        <v>27509</v>
      </c>
      <c r="Q15" s="54">
        <v>5.5</v>
      </c>
      <c r="R15" s="30">
        <f t="shared" si="6"/>
        <v>3</v>
      </c>
      <c r="S15" s="53">
        <v>7121</v>
      </c>
      <c r="T15" s="54">
        <v>9</v>
      </c>
      <c r="U15" s="62">
        <f t="shared" si="7"/>
        <v>5</v>
      </c>
      <c r="V15" s="64"/>
      <c r="W15" s="61"/>
      <c r="X15" s="5"/>
    </row>
    <row r="16" spans="1:23" s="3" customFormat="1" ht="31.5" customHeight="1">
      <c r="A16" s="23" t="s">
        <v>26</v>
      </c>
      <c r="B16" s="29">
        <v>136.5144</v>
      </c>
      <c r="C16" s="24">
        <v>5.4</v>
      </c>
      <c r="D16" s="30">
        <f t="shared" si="1"/>
        <v>5</v>
      </c>
      <c r="E16" s="26">
        <v>-0.5</v>
      </c>
      <c r="F16" s="30">
        <f t="shared" si="2"/>
        <v>9</v>
      </c>
      <c r="G16" s="28">
        <v>48.879</v>
      </c>
      <c r="H16" s="26">
        <v>-0.4</v>
      </c>
      <c r="I16" s="30">
        <f t="shared" si="3"/>
        <v>6</v>
      </c>
      <c r="J16" s="26">
        <v>16.66033</v>
      </c>
      <c r="K16" s="26">
        <v>-1</v>
      </c>
      <c r="L16" s="30">
        <f t="shared" si="4"/>
        <v>13</v>
      </c>
      <c r="M16" s="26">
        <v>21.5702</v>
      </c>
      <c r="N16" s="54">
        <v>-21.460665156822337</v>
      </c>
      <c r="O16" s="30">
        <f t="shared" si="5"/>
        <v>15</v>
      </c>
      <c r="P16" s="53">
        <v>30036</v>
      </c>
      <c r="Q16" s="54">
        <v>5.3</v>
      </c>
      <c r="R16" s="30">
        <f t="shared" si="6"/>
        <v>4</v>
      </c>
      <c r="S16" s="53">
        <v>7681</v>
      </c>
      <c r="T16" s="54">
        <v>9.5</v>
      </c>
      <c r="U16" s="62">
        <f t="shared" si="7"/>
        <v>3</v>
      </c>
      <c r="V16" s="63"/>
      <c r="W16" s="61"/>
    </row>
    <row r="17" spans="1:24" s="4" customFormat="1" ht="31.5" customHeight="1">
      <c r="A17" s="23" t="s">
        <v>27</v>
      </c>
      <c r="B17" s="29">
        <v>95.9298</v>
      </c>
      <c r="C17" s="31">
        <v>1.3</v>
      </c>
      <c r="D17" s="30">
        <f t="shared" si="1"/>
        <v>10</v>
      </c>
      <c r="E17" s="26">
        <v>-0.1</v>
      </c>
      <c r="F17" s="30">
        <f t="shared" si="2"/>
        <v>8</v>
      </c>
      <c r="G17" s="28">
        <v>29.9038</v>
      </c>
      <c r="H17" s="26">
        <v>-31.6</v>
      </c>
      <c r="I17" s="30">
        <f t="shared" si="3"/>
        <v>14</v>
      </c>
      <c r="J17" s="26">
        <v>18.36034</v>
      </c>
      <c r="K17" s="26">
        <v>8.5</v>
      </c>
      <c r="L17" s="30">
        <f t="shared" si="4"/>
        <v>2</v>
      </c>
      <c r="M17" s="26">
        <v>13.866</v>
      </c>
      <c r="N17" s="54">
        <v>-8.609769118722935</v>
      </c>
      <c r="O17" s="30">
        <f t="shared" si="5"/>
        <v>11</v>
      </c>
      <c r="P17" s="53">
        <v>28646</v>
      </c>
      <c r="Q17" s="54">
        <v>3.5</v>
      </c>
      <c r="R17" s="30">
        <f t="shared" si="6"/>
        <v>13</v>
      </c>
      <c r="S17" s="53">
        <v>7683</v>
      </c>
      <c r="T17" s="54">
        <v>7</v>
      </c>
      <c r="U17" s="62">
        <f t="shared" si="7"/>
        <v>15</v>
      </c>
      <c r="V17" s="64"/>
      <c r="W17" s="61"/>
      <c r="X17" s="5"/>
    </row>
    <row r="18" spans="1:23" s="3" customFormat="1" ht="31.5" customHeight="1">
      <c r="A18" s="23" t="s">
        <v>28</v>
      </c>
      <c r="B18" s="29">
        <v>25.9301</v>
      </c>
      <c r="C18" s="31">
        <v>0.1</v>
      </c>
      <c r="D18" s="30">
        <f t="shared" si="1"/>
        <v>12</v>
      </c>
      <c r="E18" s="26">
        <v>-2.6</v>
      </c>
      <c r="F18" s="30">
        <f t="shared" si="2"/>
        <v>11</v>
      </c>
      <c r="G18" s="28">
        <v>8.7924</v>
      </c>
      <c r="H18" s="26">
        <v>-48.8</v>
      </c>
      <c r="I18" s="30">
        <f t="shared" si="3"/>
        <v>15</v>
      </c>
      <c r="J18" s="26">
        <v>5.44088</v>
      </c>
      <c r="K18" s="26">
        <v>5.7</v>
      </c>
      <c r="L18" s="30">
        <f t="shared" si="4"/>
        <v>7</v>
      </c>
      <c r="M18" s="26">
        <v>1.5139</v>
      </c>
      <c r="N18" s="54">
        <v>-14.661781285231115</v>
      </c>
      <c r="O18" s="30">
        <f t="shared" si="5"/>
        <v>14</v>
      </c>
      <c r="P18" s="53">
        <v>22079</v>
      </c>
      <c r="Q18" s="54">
        <v>4.6</v>
      </c>
      <c r="R18" s="30">
        <f t="shared" si="6"/>
        <v>7</v>
      </c>
      <c r="S18" s="53">
        <v>7004</v>
      </c>
      <c r="T18" s="54">
        <v>9.2</v>
      </c>
      <c r="U18" s="62">
        <f t="shared" si="7"/>
        <v>4</v>
      </c>
      <c r="V18" s="63"/>
      <c r="W18" s="61"/>
    </row>
    <row r="19" spans="1:22" s="3" customFormat="1" ht="31.5" customHeight="1">
      <c r="A19" s="23" t="s">
        <v>29</v>
      </c>
      <c r="B19" s="29">
        <v>143.7655</v>
      </c>
      <c r="C19" s="31">
        <v>-0.2</v>
      </c>
      <c r="D19" s="30">
        <f t="shared" si="1"/>
        <v>13</v>
      </c>
      <c r="E19" s="26">
        <v>-4.3</v>
      </c>
      <c r="F19" s="30">
        <f t="shared" si="2"/>
        <v>13</v>
      </c>
      <c r="G19" s="28">
        <v>85.9418</v>
      </c>
      <c r="H19" s="26">
        <v>-8.9</v>
      </c>
      <c r="I19" s="30">
        <f t="shared" si="3"/>
        <v>8</v>
      </c>
      <c r="J19" s="26">
        <v>49.69231</v>
      </c>
      <c r="K19" s="26">
        <v>3.8</v>
      </c>
      <c r="L19" s="30">
        <f t="shared" si="4"/>
        <v>10</v>
      </c>
      <c r="M19" s="55">
        <v>11.5964</v>
      </c>
      <c r="N19" s="54">
        <v>-10.804470390966918</v>
      </c>
      <c r="O19" s="30">
        <f t="shared" si="5"/>
        <v>12</v>
      </c>
      <c r="P19" s="53">
        <v>30770</v>
      </c>
      <c r="Q19" s="65">
        <v>3.7</v>
      </c>
      <c r="R19" s="30">
        <f t="shared" si="6"/>
        <v>12</v>
      </c>
      <c r="S19" s="53">
        <v>11624</v>
      </c>
      <c r="T19" s="65">
        <v>7.1</v>
      </c>
      <c r="U19" s="62">
        <f t="shared" si="7"/>
        <v>14</v>
      </c>
      <c r="V19" s="63"/>
    </row>
    <row r="20" spans="1:21" s="3" customFormat="1" ht="42" customHeight="1">
      <c r="A20" s="32" t="s">
        <v>30</v>
      </c>
      <c r="B20" s="25" t="s">
        <v>15</v>
      </c>
      <c r="C20" s="25" t="s">
        <v>15</v>
      </c>
      <c r="D20" s="25" t="s">
        <v>15</v>
      </c>
      <c r="E20" s="26">
        <v>63.3</v>
      </c>
      <c r="F20" s="30">
        <f t="shared" si="2"/>
        <v>1</v>
      </c>
      <c r="G20" s="28">
        <v>26.8137</v>
      </c>
      <c r="H20" s="26">
        <v>33.3</v>
      </c>
      <c r="I20" s="30">
        <f t="shared" si="3"/>
        <v>1</v>
      </c>
      <c r="J20" s="53" t="s">
        <v>15</v>
      </c>
      <c r="K20" s="53" t="s">
        <v>15</v>
      </c>
      <c r="L20" s="30" t="s">
        <v>15</v>
      </c>
      <c r="M20" s="55">
        <v>2.7691</v>
      </c>
      <c r="N20" s="54">
        <v>14.553427377652753</v>
      </c>
      <c r="O20" s="30">
        <f t="shared" si="5"/>
        <v>5</v>
      </c>
      <c r="P20" s="55" t="s">
        <v>15</v>
      </c>
      <c r="Q20" s="66" t="s">
        <v>15</v>
      </c>
      <c r="R20" s="66" t="s">
        <v>15</v>
      </c>
      <c r="S20" s="53" t="s">
        <v>15</v>
      </c>
      <c r="T20" s="66" t="s">
        <v>15</v>
      </c>
      <c r="U20" s="62" t="s">
        <v>15</v>
      </c>
    </row>
    <row r="21" spans="1:21" s="3" customFormat="1" ht="37.5" customHeight="1">
      <c r="A21" s="33" t="s">
        <v>31</v>
      </c>
      <c r="B21" s="34">
        <v>6.3102</v>
      </c>
      <c r="C21" s="34">
        <v>12.4</v>
      </c>
      <c r="D21" s="35">
        <f>RANK(C21,C$6:C$21,0)</f>
        <v>1</v>
      </c>
      <c r="E21" s="36">
        <v>53.5</v>
      </c>
      <c r="F21" s="37">
        <f t="shared" si="2"/>
        <v>2</v>
      </c>
      <c r="G21" s="38">
        <v>4.2292</v>
      </c>
      <c r="H21" s="36">
        <v>27.2</v>
      </c>
      <c r="I21" s="37">
        <f t="shared" si="3"/>
        <v>2</v>
      </c>
      <c r="J21" s="36">
        <v>7.92865</v>
      </c>
      <c r="K21" s="36">
        <v>9</v>
      </c>
      <c r="L21" s="37">
        <f t="shared" si="4"/>
        <v>1</v>
      </c>
      <c r="M21" s="56">
        <v>7.25</v>
      </c>
      <c r="N21" s="56">
        <v>195.17140298021334</v>
      </c>
      <c r="O21" s="57">
        <f t="shared" si="5"/>
        <v>1</v>
      </c>
      <c r="P21" s="58">
        <v>25789</v>
      </c>
      <c r="Q21" s="67">
        <v>5.1</v>
      </c>
      <c r="R21" s="37">
        <f t="shared" si="6"/>
        <v>5</v>
      </c>
      <c r="S21" s="37">
        <v>6509</v>
      </c>
      <c r="T21" s="67">
        <v>8</v>
      </c>
      <c r="U21" s="68">
        <f t="shared" si="7"/>
        <v>10</v>
      </c>
    </row>
    <row r="22" spans="1:80" ht="31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4.2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4.2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9.5">
      <c r="G26" s="4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4.2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4.2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4.2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4.2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4.2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4.2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4.2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4.2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4.2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4.2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4.2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4.2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4.2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4.2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4.25">
      <c r="W41" s="3"/>
      <c r="X41" s="69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4.2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4.2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4.2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4.2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4.2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4.2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4.2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4.2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4.2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4.2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4.2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4.2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4.2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4.2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4.2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4.2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4.2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4.2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4.2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4.2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4.2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4.2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4.2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4.2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4.2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4.2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4.2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4.2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4.2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4.2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4.2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4.2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4.2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4.2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4.2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4.2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4.2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4.2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4.2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4.2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4.2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4.2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4.2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4.2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4.2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4.2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4.2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4.2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4.2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4.2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4.2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4.2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4.2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4.2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4.2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4.2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4.2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4.2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4.2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4.2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4.2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4.2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4.2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4.2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4.2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4.2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4.2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4.2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4.2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4.2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4.2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4.2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4.2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4.2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4.2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4.2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4.2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4.2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4.2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4.2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4.2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4.2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4.2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4.2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4.2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4.2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4.2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4.2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4.2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4.2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4.2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4.2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4.2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4.2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4.2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4.2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4.2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4.2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4.2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4.2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4.2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4.2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4.2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4.2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4.2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4.2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4.2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4.2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4.2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4.2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4.2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4.2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4.2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4.2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4.2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4.2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4.2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4.2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4.2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4.2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4.2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4.2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4.2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4.2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4.2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4.2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4.2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4.2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4.2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4.2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4.2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4.2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4.2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4.2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4.2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4.2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Audery</cp:lastModifiedBy>
  <dcterms:created xsi:type="dcterms:W3CDTF">2022-04-25T00:38:25Z</dcterms:created>
  <dcterms:modified xsi:type="dcterms:W3CDTF">2024-01-11T02:21:43Z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D1656134C0004684AE0A0F33CF5681B3_13</vt:lpwstr>
  </property>
</Properties>
</file>