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扶贫发展" sheetId="3" r:id="rId1"/>
  </sheets>
  <definedNames>
    <definedName name="_xlnm._FilterDatabase" localSheetId="0" hidden="1">扶贫发展!$A$3:$K$302</definedName>
    <definedName name="_xlnm.Print_Titles" localSheetId="0">扶贫发展!$2:$3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<sst xmlns="http://schemas.openxmlformats.org/spreadsheetml/2006/main" count="622" uniqueCount="601">
  <si>
    <t>河曲县2021年财政专项扶贫资金安排明细表（扶贫发展）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</si>
  <si>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</si>
  <si>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</si>
  <si>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</si>
  <si>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</si>
  <si>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</si>
  <si>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</si>
  <si>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</si>
  <si>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</si>
  <si>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</si>
  <si>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</si>
  <si>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</si>
  <si>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其他资金</t>
  </si>
  <si>
    <t>合计</t>
  </si>
  <si>
    <t>河政函[2020]100号</t>
  </si>
  <si>
    <t>文笔镇2021年扶贫小额信贷贴息项目</t>
  </si>
  <si>
    <t>为全镇59户建档立卡户扶贫小额贷款贴息</t>
  </si>
  <si>
    <t>楼子营镇高峁村2021年有机旱作绿色小杂粮种植项目</t>
  </si>
  <si>
    <t>种植富硒杂粮117亩（糜、黍、谷、豆类）</t>
  </si>
  <si>
    <t>楼子营镇罗圈堡村2021年有机旱作绿色小杂粮种植项目</t>
  </si>
  <si>
    <t>种植富硒杂粮21亩（糜、黍、谷、豆类）</t>
  </si>
  <si>
    <t>楼子营镇娘娘滩村2021年有机旱作绿色小杂粮种植项目</t>
  </si>
  <si>
    <t>种植富硒杂粮26亩（糜、黍、谷、豆类）</t>
  </si>
  <si>
    <t>楼子营镇大峪村2021年有机旱作绿色小杂粮种植项目</t>
  </si>
  <si>
    <t>种植富硒杂粮191亩（糜、黍、谷、豆类）</t>
  </si>
  <si>
    <t>楼子营镇吴峪村2021年有机旱作绿色小杂粮种植项目</t>
  </si>
  <si>
    <t>种植富硒杂粮178亩（糜、黍、谷、豆类）</t>
  </si>
  <si>
    <t>楼子营镇大塔村2021年有机旱作绿色小杂粮种植项目</t>
  </si>
  <si>
    <t>种植富硒杂粮273亩（糜、黍、谷、豆类）</t>
  </si>
  <si>
    <t>楼子营镇大榆林村2021年有机旱作绿色小杂粮种植项目</t>
  </si>
  <si>
    <t>楼子营镇柏树条村2021年有机旱作绿色小杂粮种植项目</t>
  </si>
  <si>
    <t>种植富硒杂粮12亩（糜、黍、谷、豆类）</t>
  </si>
  <si>
    <t>楼子营镇天洼村2021年有机旱作绿色小杂粮种植项目</t>
  </si>
  <si>
    <t>种植富硒杂粮558亩（糜、黍、谷、豆类）</t>
  </si>
  <si>
    <t>楼子营镇2021年扶贫小额信贷贴息项目</t>
  </si>
  <si>
    <t>为全镇16户建档立卡户扶贫小额贷款贴息</t>
  </si>
  <si>
    <t>刘家塔镇串家洼村2021年产业种植项目</t>
  </si>
  <si>
    <t>优种富硒谷子杂粮12亩</t>
  </si>
  <si>
    <t>刘家塔镇东梁村2021年产业种植项目</t>
  </si>
  <si>
    <t>优种富硒谷子杂粮141亩</t>
  </si>
  <si>
    <t>刘家塔镇红米梁村2021年产业种植项目</t>
  </si>
  <si>
    <t>优种富硒谷子杂粮37亩</t>
  </si>
  <si>
    <t>刘家塔镇黄尾村2021年产业种植项目</t>
  </si>
  <si>
    <t>优种富硒谷子杂粮112亩</t>
  </si>
  <si>
    <t>刘家塔镇上养仓村2021年产业种植项目</t>
  </si>
  <si>
    <t>优种富硒谷子杂粮296亩</t>
  </si>
  <si>
    <t>刘家塔镇冯家庄村2021年产业种植项目</t>
  </si>
  <si>
    <t>优种富硒谷子杂粮136亩</t>
  </si>
  <si>
    <t>刘家塔镇路铺村2021年产业种植项目</t>
  </si>
  <si>
    <t>优种富硒谷子杂粮58亩</t>
  </si>
  <si>
    <t>刘家塔镇万斛村2021年产业种植项目</t>
  </si>
  <si>
    <t>优种富硒谷子杂粮240亩</t>
  </si>
  <si>
    <t>刘家塔镇阳尔塔村2021年产业种植项目</t>
  </si>
  <si>
    <t>优种富硒谷子杂粮86亩</t>
  </si>
  <si>
    <t>刘家塔镇臭儿洼村2021年产业种植项目</t>
  </si>
  <si>
    <t>优种富硒谷子杂粮133亩</t>
  </si>
  <si>
    <t>刘家塔镇后大窊村2021年产业种植项目</t>
  </si>
  <si>
    <t>优种富硒谷子杂粮126亩</t>
  </si>
  <si>
    <t>刘家塔镇前大窊村2021年产业种植项目</t>
  </si>
  <si>
    <t>优种富硒谷子杂粮168亩</t>
  </si>
  <si>
    <t>刘家塔镇树儿梁村2021年产业种植项目</t>
  </si>
  <si>
    <t>优种富硒谷子杂粮180亩</t>
  </si>
  <si>
    <t>刘家塔镇碓臼墕村2021年产业种植项目</t>
  </si>
  <si>
    <t>优种富硒谷子杂粮198亩</t>
  </si>
  <si>
    <t>刘家塔镇龙湾村2021年产业种植项目</t>
  </si>
  <si>
    <t>优种富硒谷子杂粮32亩</t>
  </si>
  <si>
    <t>刘家塔镇沙咀村2021年产业种植项目</t>
  </si>
  <si>
    <t>优种富硒谷子杂粮74亩</t>
  </si>
  <si>
    <t>刘家塔镇山庄头村2021年产业种植项目</t>
  </si>
  <si>
    <t>优种富硒谷子杂粮77亩</t>
  </si>
  <si>
    <t>刘家塔镇长尾沟村2021年产业种植项目</t>
  </si>
  <si>
    <t>优种富硒谷子杂粮170亩</t>
  </si>
  <si>
    <t>刘家塔镇崔家第一村2021年产业种植项目</t>
  </si>
  <si>
    <t>优种富硒谷子杂粮230亩</t>
  </si>
  <si>
    <t>刘家塔镇李家第一村2021年产业种植项目</t>
  </si>
  <si>
    <t>优种富硒谷子杂粮206亩</t>
  </si>
  <si>
    <t>刘家塔镇董家沙也村2021年产业种植项目</t>
  </si>
  <si>
    <t>优种富硒谷子杂粮18亩</t>
  </si>
  <si>
    <t>刘家塔镇坪头村2021年产业种植项目</t>
  </si>
  <si>
    <t>优种富硒谷子杂粮116亩</t>
  </si>
  <si>
    <t>刘家塔镇石城村2021年产业种植项目</t>
  </si>
  <si>
    <t>优种富硒谷子杂粮105亩</t>
  </si>
  <si>
    <t>刘家塔镇鲍龙咀村2021年产业种植项目</t>
  </si>
  <si>
    <t>优种富硒谷子杂粮56亩</t>
  </si>
  <si>
    <t>刘家塔镇上邓草也村2021年产业种植项目</t>
  </si>
  <si>
    <t>优种富硒谷子杂粮99亩</t>
  </si>
  <si>
    <t>刘家塔镇中邓草也墕村2021年产业种植项目</t>
  </si>
  <si>
    <t>优种富硒谷子杂粮220亩</t>
  </si>
  <si>
    <t>刘家塔镇下邓草也村2021年产业种植项目</t>
  </si>
  <si>
    <t>优种富硒谷子杂粮4亩</t>
  </si>
  <si>
    <t>刘家塔镇下养仓村2021年产业种植项目</t>
  </si>
  <si>
    <t>优种富硒谷子杂粮80亩</t>
  </si>
  <si>
    <t>刘家塔镇2021年扶贫小额信贷贴息项目</t>
  </si>
  <si>
    <t>按季度对建档立卡户小额贷款贴息</t>
  </si>
  <si>
    <t>巡镇镇河南村2021年产业种植项目</t>
  </si>
  <si>
    <t>种植西瓜1亩、香瓜1亩、花生12亩</t>
  </si>
  <si>
    <t>巡镇镇河北村2021年产业种植项目</t>
  </si>
  <si>
    <t>种植西瓜1.3亩、花生2.2亩</t>
  </si>
  <si>
    <t>巡镇镇河会村2021年产业种植项目</t>
  </si>
  <si>
    <t>种植西瓜6亩、花生5.6亩</t>
  </si>
  <si>
    <t>巡镇镇樊家沟村2021年产业种植项目</t>
  </si>
  <si>
    <t>种植西瓜3.7亩、花生7.3亩</t>
  </si>
  <si>
    <t>巡镇镇五花城村2021年产业种植项目</t>
  </si>
  <si>
    <t>种植西瓜4亩、花生8.5亩</t>
  </si>
  <si>
    <t>巡镇镇五花城堡村2021年产业种植项目</t>
  </si>
  <si>
    <t>西瓜9亩、花生2亩</t>
  </si>
  <si>
    <t>巡镇镇夏营村2021年产业种植项目</t>
  </si>
  <si>
    <t>种植西瓜15亩、花生34亩</t>
  </si>
  <si>
    <t>巡镇镇曲峪村2021年产业种植项目</t>
  </si>
  <si>
    <t>种植薯类16.8亩，杂粮富硒24亩，红葱9.7亩，西瓜12亩，花生60亩</t>
  </si>
  <si>
    <t>巡镇镇阳面村2021年产业种植项目</t>
  </si>
  <si>
    <t>种植富硒杂粮3亩</t>
  </si>
  <si>
    <t>巡镇镇上庄村2021年产业种植项目</t>
  </si>
  <si>
    <t>种植西瓜3.5亩、花生3亩</t>
  </si>
  <si>
    <t>巡镇镇石梯子村2021年产业种植项目</t>
  </si>
  <si>
    <t>种植花生3亩</t>
  </si>
  <si>
    <t>巡镇镇铺路村2021年产业种植项目</t>
  </si>
  <si>
    <t>种植西瓜13亩</t>
  </si>
  <si>
    <t>巡镇镇大埝墕村2021年产业种植项目</t>
  </si>
  <si>
    <t>种植富硒杂粮18.5亩、红葱20亩</t>
  </si>
  <si>
    <t>巡镇镇小埝墕村2021年产业种植项目</t>
  </si>
  <si>
    <t>种植薯类4亩、富硒杂粮8亩、红葱2亩</t>
  </si>
  <si>
    <t>巡镇镇沙坡子村2021年产业种植项目</t>
  </si>
  <si>
    <t>种植红葱12亩</t>
  </si>
  <si>
    <t>巡镇镇杨家寨村2021年产业种植项目</t>
  </si>
  <si>
    <t>种植薯类2亩、富硒杂粮9亩、红葱4亩</t>
  </si>
  <si>
    <t>巡镇镇火石梁村2021年产业种植项目</t>
  </si>
  <si>
    <t>种植红葱15亩</t>
  </si>
  <si>
    <t>巡镇镇小榆岭村2021年产业种植项目</t>
  </si>
  <si>
    <t>种植薯类6亩、富硒杂粮13亩</t>
  </si>
  <si>
    <t>巡镇镇黄柏村2021年产业种植项目</t>
  </si>
  <si>
    <t>种植马铃薯71亩、富硒杂粮192亩、红葱3亩，</t>
  </si>
  <si>
    <t>巡镇镇双庙村2021年产业种植项目</t>
  </si>
  <si>
    <t>种植薯类9.5亩、富硒杂粮21亩、红葱16亩</t>
  </si>
  <si>
    <t>巡镇镇桃山村2021年产业种植项目</t>
  </si>
  <si>
    <t>种植薯类3亩、富硒杂粮4亩、红葱5亩</t>
  </si>
  <si>
    <t>巡镇镇吕家墕村2021年产业种植项目</t>
  </si>
  <si>
    <t>种植富硒杂粮12亩</t>
  </si>
  <si>
    <t>巡镇镇榆皮洼村2021年产业种植项目</t>
  </si>
  <si>
    <t>种植薯类3亩、富硒杂粮17亩、红葱3亩</t>
  </si>
  <si>
    <t>巡镇镇狗儿洼村2021年产业种植项目</t>
  </si>
  <si>
    <t>红葱4亩、薯类5亩、富硒杂粮25亩。</t>
  </si>
  <si>
    <t>巡镇镇赤泥墕村2021年产业种植项目</t>
  </si>
  <si>
    <t>种植薯类6亩、富硒杂粮6亩红葱16亩、西瓜6.2亩</t>
  </si>
  <si>
    <t>巡镇镇田巨峁2021年产业种植项目</t>
  </si>
  <si>
    <t>种植红葱7.5亩</t>
  </si>
  <si>
    <t>巡镇镇2021年扶贫小额信贷贴息项目</t>
  </si>
  <si>
    <t>为享受扶贫小额信贷建档立卡户贴息</t>
  </si>
  <si>
    <t>鹿固乡磁窑村2021年有机小杂粮种植项目</t>
  </si>
  <si>
    <t>种植富硒糜子95亩，种植富硒谷子126.5亩</t>
  </si>
  <si>
    <t>鹿固乡辉塔村2021年有机小杂粮种植项目</t>
  </si>
  <si>
    <t>种植富硒糜子113亩，种植富硒谷子227亩</t>
  </si>
  <si>
    <t>鹿固乡杨桥窊村2021年有机小杂粮种植项目</t>
  </si>
  <si>
    <t>富硒糜子130.5亩，富硒谷子210亩，富硒黑豆50亩，富硒红小豆20亩</t>
  </si>
  <si>
    <t>鹿固乡庄子村2021年有机小杂粮种植项目</t>
  </si>
  <si>
    <t>种植富硒糜子130亩，种植富硒谷子178亩</t>
  </si>
  <si>
    <t>鹿固乡祁家墕村2021年养殖产业项目</t>
  </si>
  <si>
    <t>养殖羊505只，猪9头</t>
  </si>
  <si>
    <t>鹿固乡小埝村2021年养殖产业项目</t>
  </si>
  <si>
    <t>养羊40只</t>
  </si>
  <si>
    <t>鹿固乡白家墕村2021年有机小杂粮种植项目</t>
  </si>
  <si>
    <t>种植富硒糜子302亩，种植富硒谷子128亩</t>
  </si>
  <si>
    <t>鹿固乡蒿梁村2021年有机小杂粮种植项目</t>
  </si>
  <si>
    <t>种植富硒糜子96亩，种植富硒谷子97亩</t>
  </si>
  <si>
    <t>鹿固乡辛庄子村2021年有机小杂粮种植项目</t>
  </si>
  <si>
    <t>种植富硒糜子58亩，种植富硒谷子63亩</t>
  </si>
  <si>
    <t>鹿固乡边家沟村2021年有机小杂粮种植项目</t>
  </si>
  <si>
    <t>种植富硒糜子60亩，种植富硒谷子85亩</t>
  </si>
  <si>
    <t>鹿固乡城塔村2021年有机小杂粮种植项目</t>
  </si>
  <si>
    <t>利用扶贫资金发展富硒有机小杂粮种植316亩，其中富硒糜子150亩，富硒谷子166亩.</t>
  </si>
  <si>
    <t>鹿固乡王寺峁村2021年有机小杂粮种植项目</t>
  </si>
  <si>
    <t>种植富硒糜子177亩，种植富硒谷子274，种植富硒豆类48亩。</t>
  </si>
  <si>
    <t>鹿固乡南沙窊村2021年有机小杂粮种植项目</t>
  </si>
  <si>
    <t>种植富硒糜子300亩，种植富硒谷子384亩</t>
  </si>
  <si>
    <t>鹿固乡向阳坡村2021年养殖产业项目</t>
  </si>
  <si>
    <t>养殖羊66只</t>
  </si>
  <si>
    <t>鹿固乡阳坡泉村2021年有机小杂粮种植项目</t>
  </si>
  <si>
    <t>种植富硒糜子145亩，种植富硒谷子174亩，种植富硒豆子99亩，种植富硒高粱49亩，总计467亩</t>
  </si>
  <si>
    <t>鹿固乡大梁村2021年有机小杂粮种植项目</t>
  </si>
  <si>
    <t>种植富硒糜子135亩，种植富硒谷子315亩</t>
  </si>
  <si>
    <t>鹿固乡上榆泉村2021年有机小杂粮种植项目</t>
  </si>
  <si>
    <t>种植富硒糜子132亩，种植富硒谷子489亩</t>
  </si>
  <si>
    <t>鹿固乡寨上村2021年有机小杂粮种植项目</t>
  </si>
  <si>
    <t>种植富硒糜子121亩，种植富硒谷子157亩，种植富硒豆类31亩。</t>
  </si>
  <si>
    <t>鹿固乡石仁村2021年有机小杂粮种植项目</t>
  </si>
  <si>
    <t>种植富硒糜子224亩、谷子665亩、种植富硒豆类58亩、种植富硒杂粮26亩，共计973亩。</t>
  </si>
  <si>
    <t>鹿固乡金鹿固村2021养殖产业项目</t>
  </si>
  <si>
    <t xml:space="preserve"> 养猪177头</t>
  </si>
  <si>
    <t>鹿固乡大村村2021年养殖产业项目</t>
  </si>
  <si>
    <t>养羊150只，猪44头</t>
  </si>
  <si>
    <t>鹿固乡2021年扶贫小额信贷贴息项目</t>
  </si>
  <si>
    <t>为全乡建档立卡户扶贫小额信贷进行贴息</t>
  </si>
  <si>
    <t>旧县镇河塔村2021年杂粮种植项目</t>
  </si>
  <si>
    <t>种植33亩富硒杂粮</t>
  </si>
  <si>
    <t>旧县镇杨家窊村2021年露地蔬菜种植项目</t>
  </si>
  <si>
    <t>种植312亩红葱</t>
  </si>
  <si>
    <t>旧县镇小王家墕村2021年杂粮种植项目</t>
  </si>
  <si>
    <t>种植173亩富硒杂粮</t>
  </si>
  <si>
    <t>旧县镇丁家沟村2021年杂粮种植项目</t>
  </si>
  <si>
    <t>种植42亩富硒杂粮</t>
  </si>
  <si>
    <t>旧县镇苗辛庄村2021年杂粮种植项目</t>
  </si>
  <si>
    <t>种植53亩富硒杂粮</t>
  </si>
  <si>
    <t>旧县镇2021年扶贫小额信贷贴息项目</t>
  </si>
  <si>
    <t>9户建档立卡户扶贫小额信贷贴息</t>
  </si>
  <si>
    <t>沙坪乡前麻地沟村2021年特色产业种植项目</t>
  </si>
  <si>
    <t>脱毒马铃薯23亩，秦杂 6号谷子24亩</t>
  </si>
  <si>
    <t>沙坪乡赵家咀村2021年特色产业种植项目</t>
  </si>
  <si>
    <t>脱毒马铃薯21亩，富硒秦杂 6号谷子70亩</t>
  </si>
  <si>
    <t>沙坪乡圪达村2021年特色产业种植项目</t>
  </si>
  <si>
    <t>脱毒马铃薯16亩，富硒秦杂6号谷子53亩</t>
  </si>
  <si>
    <t>沙坪乡砖窑沟村2021年特色产业种植项目</t>
  </si>
  <si>
    <t>脱毒马铃薯57亩，富硒秦杂6号谷子397亩</t>
  </si>
  <si>
    <t>沙坪乡木瓜梁村2021年特色产业种植项目</t>
  </si>
  <si>
    <t>脱毒马铃薯73亩，富硒秦杂6号谷子259亩</t>
  </si>
  <si>
    <t>沙坪乡胡坪咀村2021年特色产业种植项目</t>
  </si>
  <si>
    <t>脱毒马铃薯11亩，秦杂6号谷子50亩</t>
  </si>
  <si>
    <t>沙坪乡葛真龙村2021年特色产业种植项目</t>
  </si>
  <si>
    <t>脱毒马铃薯10亩，秦杂6号谷子89亩</t>
  </si>
  <si>
    <t>沙坪乡石偏梁村2021年特色产业种植项目</t>
  </si>
  <si>
    <t>脱毒马铃薯21亩，富硒秦杂6号谷子53亩</t>
  </si>
  <si>
    <t>沙坪乡陆家寨村2021年特色产业种植项目</t>
  </si>
  <si>
    <t>脱毒马铃薯104亩，富硒秦杂6号谷子328亩</t>
  </si>
  <si>
    <t>沙坪乡武家庄村2021年特色产业种植项目</t>
  </si>
  <si>
    <t>脱毒马铃薯76亩，富硒秦杂6号谷子321亩</t>
  </si>
  <si>
    <t>沙坪乡西山村2021年特色产业种植项目</t>
  </si>
  <si>
    <t>脱毒马铃薯70亩，秦杂6号谷子131亩</t>
  </si>
  <si>
    <t>沙坪乡刘家沟村2021年特色产业种植项目</t>
  </si>
  <si>
    <t>脱毒马铃薯12亩，秦杂6号谷子26亩</t>
  </si>
  <si>
    <t>沙坪乡郭家也村2021年特色产业种植项目</t>
  </si>
  <si>
    <t>脱毒马铃薯32亩，富硒秦杂6号谷子231亩</t>
  </si>
  <si>
    <t>沙坪乡后麻地沟村2021年特色产业种植项目</t>
  </si>
  <si>
    <t>脱毒马铃薯312亩，秦杂6号谷子104亩</t>
  </si>
  <si>
    <t>沙坪乡郭家庄村2021年特色产业种植项目</t>
  </si>
  <si>
    <t>脱毒马铃薯14亩，富硒秦杂6号谷子104亩</t>
  </si>
  <si>
    <t>沙坪乡沙坪村2021年特色产业种植项目</t>
  </si>
  <si>
    <t>脱毒马铃薯46亩，富硒秦杂6号谷子281亩</t>
  </si>
  <si>
    <t>沙坪乡翟家沟村2021年特色产业种植项目</t>
  </si>
  <si>
    <t>脱毒马铃薯45亩，富硒秦杂6号谷子190亩</t>
  </si>
  <si>
    <t>沙坪乡乔家沟村2021年特色产业种植项目</t>
  </si>
  <si>
    <t>脱毒马铃薯33亩，富硒秦杂6号谷子113亩</t>
  </si>
  <si>
    <t>沙坪乡杜家梁村2021年特色产业种植项目</t>
  </si>
  <si>
    <t>脱毒马铃薯4亩，秦杂6号谷子8亩</t>
  </si>
  <si>
    <t>沙坪乡深也村2021年特色产业种植项目</t>
  </si>
  <si>
    <t>脱毒马铃薯64亩</t>
  </si>
  <si>
    <t>沙坪乡武家庄村2021年蓖麻养蚕项目</t>
  </si>
  <si>
    <t>种植蓖麻169亩，养蚕169万只</t>
  </si>
  <si>
    <t>沙坪乡西山村2021年蓖麻养蚕项目</t>
  </si>
  <si>
    <t>种植蓖麻123亩，养蚕123万只</t>
  </si>
  <si>
    <t>沙坪乡深也村2021年蓖麻养蚕项目</t>
  </si>
  <si>
    <t>种植蓖麻131亩，养蚕131万只</t>
  </si>
  <si>
    <t>沙坪乡2021年扶贫小额贷款贴息项目</t>
  </si>
  <si>
    <t>社梁乡柳家甲村2021年产业发展种植项目</t>
  </si>
  <si>
    <t>种植富硒糜子、谷子494亩、脱毒马铃薯67亩</t>
  </si>
  <si>
    <t>社梁乡井沟村2021年产业发展种植项目</t>
  </si>
  <si>
    <t>种植富硒糜子、谷子330亩</t>
  </si>
  <si>
    <t>社梁乡沙墕村2021年产业发展种植项目</t>
  </si>
  <si>
    <t>种植富硒糜子、谷子124亩、脱毒马铃薯20亩</t>
  </si>
  <si>
    <t>社梁乡裴家甲村2021年产业发展种植项目</t>
  </si>
  <si>
    <t>种植富硒糜子、谷子186亩、脱毒马铃薯93亩</t>
  </si>
  <si>
    <t>社梁乡围坪村2021年产业发展种植项目</t>
  </si>
  <si>
    <t>种植富硒糜子、谷子258亩、脱毒马铃薯18亩</t>
  </si>
  <si>
    <t>社梁乡木柯桥村2021年产业发展种植项目</t>
  </si>
  <si>
    <t>种植富硒糜子、谷子414亩、脱毒马铃薯207亩</t>
  </si>
  <si>
    <t>社梁乡韩家湾村2021年产业发展种植项目</t>
  </si>
  <si>
    <t>种植富硒糜子、谷子234亩</t>
  </si>
  <si>
    <t>社梁乡黄咀村2021年产业发展种植项目</t>
  </si>
  <si>
    <t>种植富硒糜子、谷子186亩</t>
  </si>
  <si>
    <t>社梁乡香梁山村2021年产业发展种植项目</t>
  </si>
  <si>
    <t>种植富硒糜子、谷子96亩</t>
  </si>
  <si>
    <t>社梁乡榆卜咀村2021年产业发展种植项目</t>
  </si>
  <si>
    <t>种植富硒糜子、谷子24亩</t>
  </si>
  <si>
    <t>社梁乡雷家峁村2021年产业发展种植项目</t>
  </si>
  <si>
    <t>种植富硒糜子、谷子75亩</t>
  </si>
  <si>
    <t>社梁乡百里墕村2021年产业发展种植项目</t>
  </si>
  <si>
    <t>种植富硒糜子、谷子164亩、脱毒马铃薯70亩</t>
  </si>
  <si>
    <t>社梁乡井峪沟村2021年产业发展种植项目</t>
  </si>
  <si>
    <t>种植富硒糜子、谷子351亩、脱毒马铃薯69亩</t>
  </si>
  <si>
    <t>社梁乡窨子村2021年产业发展种植项目</t>
  </si>
  <si>
    <t>种植富硒糜子、谷子272.5亩、脱毒马铃薯54.5亩</t>
  </si>
  <si>
    <t>社梁乡堡宅梁村2021年产业发展种植项目</t>
  </si>
  <si>
    <t>种植富硒糜子、谷子377.5亩、脱毒马铃薯75.5亩</t>
  </si>
  <si>
    <t>社梁乡尖山村2021年产业发展种植项目</t>
  </si>
  <si>
    <t>种植富硒糜子、谷子616亩、脱毒马铃薯92亩</t>
  </si>
  <si>
    <t>社梁乡社梁村2021年产业发展种植项目</t>
  </si>
  <si>
    <t>种植富硒糜子、谷子82亩、脱毒马铃薯41亩</t>
  </si>
  <si>
    <t>社梁乡刘家沟村2021年产业发展种植项目</t>
  </si>
  <si>
    <t>种植富硒糜子、谷子1041亩</t>
  </si>
  <si>
    <t>社梁乡郝家墕村2021年产业发展种植项目</t>
  </si>
  <si>
    <t>种植富硒糜子、谷子846亩</t>
  </si>
  <si>
    <t>社梁乡李家居村2021年产业发展种植项目</t>
  </si>
  <si>
    <t>种植富硒糜子、谷子65亩、脱毒马铃薯13亩</t>
  </si>
  <si>
    <t>社梁乡新尧村2021年产业发展种植项目</t>
  </si>
  <si>
    <t>种植富硒糜子、谷子543亩、脱毒马铃薯108亩</t>
  </si>
  <si>
    <t>社梁乡杨家墕村2021年产业发展种植项目</t>
  </si>
  <si>
    <t>种植富硒糜子、谷子90亩</t>
  </si>
  <si>
    <t>社梁乡贾家墕村2021年产业发展种植项目</t>
  </si>
  <si>
    <t>种植富硒糜子、谷子176亩、脱毒马铃薯25亩</t>
  </si>
  <si>
    <t>社梁乡田家崖村2021年产业发展种植项目</t>
  </si>
  <si>
    <t>种植富硒糜子、谷子66 亩、脱毒马铃薯33亩</t>
  </si>
  <si>
    <t>社梁乡赵元头村2021年产业发展种植项目</t>
  </si>
  <si>
    <t>种植富硒糜子、谷子390亩</t>
  </si>
  <si>
    <t>社梁乡2021年扶贫小额信贷贴息项目</t>
  </si>
  <si>
    <t>为72户小额扶贫贷款户贴息</t>
  </si>
  <si>
    <t>单寨乡单寨村2021年产业种植项目</t>
  </si>
  <si>
    <t>种植富硒张杂谷270亩</t>
  </si>
  <si>
    <t>单寨乡龙脑角村2021年产业种植项目</t>
  </si>
  <si>
    <t>种植富硒张杂谷260亩</t>
  </si>
  <si>
    <t>单寨乡西坡村2021年产业种植项目</t>
  </si>
  <si>
    <t>种植富硒张杂谷255亩</t>
  </si>
  <si>
    <t>单寨乡狄家洼村2021年产业种植项目</t>
  </si>
  <si>
    <t>种植富硒张杂谷290亩</t>
  </si>
  <si>
    <t>单寨乡火山村2021年产业种植项目</t>
  </si>
  <si>
    <t>种植富硒张杂谷109亩</t>
  </si>
  <si>
    <t>单寨乡太子店村2021年产业种植项目</t>
  </si>
  <si>
    <t>种植富硒张杂谷121亩</t>
  </si>
  <si>
    <t>单寨乡龙泉沟村2021年产业种植项目</t>
  </si>
  <si>
    <t>种植富硒张杂谷314亩</t>
  </si>
  <si>
    <t>单寨乡文武坡村2021年产业种植项目</t>
  </si>
  <si>
    <t>种植富硒张杂谷93亩</t>
  </si>
  <si>
    <t>单寨乡团峁村2021年产业种植项目</t>
  </si>
  <si>
    <t>种植富硒张杂谷114亩</t>
  </si>
  <si>
    <t>单寨乡新林村2021年产业种植项目</t>
  </si>
  <si>
    <t>种植富硒张杂谷232亩</t>
  </si>
  <si>
    <t>单寨乡上打回头村2021年产业种植项目</t>
  </si>
  <si>
    <t>种植富硒张杂谷210亩</t>
  </si>
  <si>
    <t>单寨乡下打回头村2021年产业种植项目</t>
  </si>
  <si>
    <t>种植富硒张杂谷42亩</t>
  </si>
  <si>
    <t>单寨乡王龙家咀村2021年产业种植项目</t>
  </si>
  <si>
    <t>种植170亩张杂谷</t>
  </si>
  <si>
    <t>单寨乡后石板沟村2021年产业种植项目</t>
  </si>
  <si>
    <t>种植富硒张杂谷230亩</t>
  </si>
  <si>
    <t>单寨乡阳漫梁村2021年产业种植项目</t>
  </si>
  <si>
    <t>种植富硒张杂谷325亩</t>
  </si>
  <si>
    <t>单寨乡前石板沟村2021年产业种植项目</t>
  </si>
  <si>
    <t>种植富硒张杂谷30亩</t>
  </si>
  <si>
    <t>单寨乡红崖峁村2021年产业种植项目</t>
  </si>
  <si>
    <t>种植富硒张杂谷142亩</t>
  </si>
  <si>
    <t>单寨乡马束坪村2021年产业种植项目</t>
  </si>
  <si>
    <t>种植富硒张杂谷264亩</t>
  </si>
  <si>
    <t>单寨乡草家坪村2021年产业种植项目</t>
  </si>
  <si>
    <t>种植富硒张杂谷190亩</t>
  </si>
  <si>
    <t>单寨乡瓦窑坡村2021年产业种植项目</t>
  </si>
  <si>
    <t>种植富硒张杂谷455亩</t>
  </si>
  <si>
    <t>单寨乡沙宅村2021年产业种植项目</t>
  </si>
  <si>
    <t>种植富硒张杂谷35亩</t>
  </si>
  <si>
    <t>单寨乡高家寨村2021年产业种植项目</t>
  </si>
  <si>
    <t>单寨乡紫河村2021年产业种植项目</t>
  </si>
  <si>
    <t>种植富硒张杂谷199亩</t>
  </si>
  <si>
    <t>单寨乡胡家坪村2021年产业种植项目</t>
  </si>
  <si>
    <t>种植富硒张杂谷295亩</t>
  </si>
  <si>
    <t>单寨乡东会村2021年产业种植项目</t>
  </si>
  <si>
    <t>单寨乡2021年扶贫小额信贷贴息项目</t>
  </si>
  <si>
    <t>对扶贫小额贷款户进行贴息资金补贴</t>
  </si>
  <si>
    <t>土沟乡前下庄村2021年富硒杂粮种植项目</t>
  </si>
  <si>
    <t>种植优种富硒杂粮343亩</t>
  </si>
  <si>
    <t>土沟乡俊家庄河村2021年富硒杂粮种植项目</t>
  </si>
  <si>
    <t>种植优种富硒杂粮266亩</t>
  </si>
  <si>
    <t>土沟乡横梁会村2021年富硒杂粮种植项目</t>
  </si>
  <si>
    <t>种植优种富硒杂粮406亩</t>
  </si>
  <si>
    <t>土沟乡后下庄村2021年富硒杂粮种植项目</t>
  </si>
  <si>
    <t>土沟乡寨洼村2021年富硒杂粮种植项目</t>
  </si>
  <si>
    <t>种植优种富硒张杂谷812亩</t>
  </si>
  <si>
    <t>土沟乡兔坪村2021年富硒杂粮种植项目</t>
  </si>
  <si>
    <t>种植优种富硒杂粮511亩</t>
  </si>
  <si>
    <t>土沟乡村沟村2021年富硒杂粮种植项目</t>
  </si>
  <si>
    <t>种植优种富硒杂粮518亩</t>
  </si>
  <si>
    <t>土沟乡榆岭洼村2021年富硒杂粮种植项目</t>
  </si>
  <si>
    <t>种植优种富硒杂粮228亩</t>
  </si>
  <si>
    <t>土沟乡新尧圪洞村2021年富硒杂粮种植项目</t>
  </si>
  <si>
    <t>种植优种富硒杂粮392亩</t>
  </si>
  <si>
    <t>土沟乡东上庄村2021年富硒杂粮种植项目</t>
  </si>
  <si>
    <t>种植优种富硒杂粮609亩</t>
  </si>
  <si>
    <t>土沟乡石尧洼村2021年富硒杂粮种植项目</t>
  </si>
  <si>
    <t>种植优种富硒杂粮252亩</t>
  </si>
  <si>
    <t>土沟乡土沟村2021年富硒杂粮种植项目</t>
  </si>
  <si>
    <t>种植优种富硒杂粮483亩</t>
  </si>
  <si>
    <t>土沟乡河岔村2021年富硒杂粮种植项目</t>
  </si>
  <si>
    <t>种植优种富硒杂粮287亩</t>
  </si>
  <si>
    <t>土沟乡铺路村2021年富硒杂粮种植项目</t>
  </si>
  <si>
    <t>种植优种富硒杂粮126亩</t>
  </si>
  <si>
    <t>土沟乡黑豆洼村2021年富硒杂粮种植项目</t>
  </si>
  <si>
    <t>种植优种富硒杂粮658亩</t>
  </si>
  <si>
    <t>土沟乡石家梁村2021年富硒杂粮种植项目</t>
  </si>
  <si>
    <t>种植优种富硒杂粮210亩</t>
  </si>
  <si>
    <t>土沟乡王家山村2021年富硒杂粮种植项目</t>
  </si>
  <si>
    <t>种植优种富硒杂粮161亩</t>
  </si>
  <si>
    <t>土沟乡岳家山村2021年富硒杂粮种植项目</t>
  </si>
  <si>
    <t>种植优种富硒杂粮238亩</t>
  </si>
  <si>
    <t>土沟乡榆立坪村2021年富硒杂粮种植项目</t>
  </si>
  <si>
    <t>种植优种富硒杂粮231亩</t>
  </si>
  <si>
    <t>土沟乡潘家山村2021年富硒杂粮种植项目</t>
  </si>
  <si>
    <t>种植优种富硒杂粮581亩</t>
  </si>
  <si>
    <t>土沟乡俊家庄梁村2021年富硒杂粮种植项目</t>
  </si>
  <si>
    <t>土沟乡2021年扶贫小额贷款贴息项目</t>
  </si>
  <si>
    <t>扶持21户建档立卡户的扶贫小额信贷贴息</t>
  </si>
  <si>
    <t>鹿固乡后川村2021年富硒谷子种植项目</t>
  </si>
  <si>
    <t>富硒谷子180亩</t>
  </si>
  <si>
    <t>鹿固乡苍耳坪村2021年特色种植奖补项目</t>
  </si>
  <si>
    <t>杂粮133亩，包括谷子64亩，玉米54亩，土豆15亩</t>
  </si>
  <si>
    <t>鹿固乡桑卜梁村2021年特色种植奖补项目</t>
  </si>
  <si>
    <t>富硒谷子190亩;玉米58.5亩，晋薯16号马铃薯10亩</t>
  </si>
  <si>
    <t>单寨乡郑家洼村2021年特色种植奖补项目</t>
  </si>
  <si>
    <t>渗水地膜谷子62亩，脱毒马铃薯34亩</t>
  </si>
  <si>
    <t>单寨乡沙坡村2021年富硒谷子种植项目</t>
  </si>
  <si>
    <t>富硒秦谷6号990亩</t>
  </si>
  <si>
    <t>单寨乡巩家梁村2021年富硒谷子种植项目</t>
  </si>
  <si>
    <t>富硒谷子222亩</t>
  </si>
  <si>
    <t>单寨乡牛草洼村2021年富硒谷子种植项目</t>
  </si>
  <si>
    <t>富硒谷子442亩</t>
  </si>
  <si>
    <t>鹿固乡上沟北村2021年特色种植奖补项目</t>
  </si>
  <si>
    <t>谷119.5亩，马铃薯33亩</t>
  </si>
  <si>
    <t>鹿固乡下沟北村2021年特色种植奖补项目</t>
  </si>
  <si>
    <t>特色种植共244亩，其中谷子120亩，马铃薯64亩、玉米60亩的种植奖补项目。</t>
  </si>
  <si>
    <t>鹿固乡下沟北村2021年养殖奖补项目</t>
  </si>
  <si>
    <t>农家猪10头</t>
  </si>
  <si>
    <t>鹿固乡南墕村2021年特色种植奖补项目</t>
  </si>
  <si>
    <t>特色种植共214亩，其中谷子130亩，马铃薯31亩、玉米53亩的种植奖补项目。</t>
  </si>
  <si>
    <t>鹿固乡石家庄村2021年特色种植奖补项目</t>
  </si>
  <si>
    <t>富硒谷子192.9亩，28亩土豆，玉米351.8亩</t>
  </si>
  <si>
    <t>鹿固乡刘家沙墕村2021年富硒谷子种植项目</t>
  </si>
  <si>
    <t>富硒谷子128亩</t>
  </si>
  <si>
    <t>鹿固乡前沟村2021年富硒谷子种植项目</t>
  </si>
  <si>
    <t>富硒谷子306亩</t>
  </si>
  <si>
    <t>鹿固乡前沟村2021年养殖奖补项目</t>
  </si>
  <si>
    <t>农家猪9头、本地羊圈养195只</t>
  </si>
  <si>
    <t>鹿固乡前沟村2021年饲草、饲料种植奖补项目</t>
  </si>
  <si>
    <t>紫花苜蓿187亩，玉米126亩</t>
  </si>
  <si>
    <t>鹿固乡马家也村2021年富硒谷子种植项目</t>
  </si>
  <si>
    <t>富硒谷子300亩</t>
  </si>
  <si>
    <t>单寨乡夺印村2021年富硒谷子种植项目</t>
  </si>
  <si>
    <t>富硒谷子978亩</t>
  </si>
  <si>
    <t>单寨乡星佐村2021年富硒谷子种植项目</t>
  </si>
  <si>
    <t>富硒谷子217亩</t>
  </si>
  <si>
    <t>单寨乡前川村2021年特色种植奖补项目</t>
  </si>
  <si>
    <t>富硒谷子492亩，马铃薯123亩</t>
  </si>
  <si>
    <t>鹿固乡李家沙也村2021年杂粮种植奖补项目</t>
  </si>
  <si>
    <t>谷子142亩，玉米84亩</t>
  </si>
  <si>
    <t>鹿固乡后沟村2021年有机玉米种植奖补项目</t>
  </si>
  <si>
    <t>玉米种植30亩</t>
  </si>
  <si>
    <t>鹿固乡七星村2021年杂粮种植奖补项目</t>
  </si>
  <si>
    <t>富硒谷子289亩，马铃薯175.2亩</t>
  </si>
  <si>
    <t>鹿固乡后川村雨淋梁村民小组2021年有机谷子种植奖补项目</t>
  </si>
  <si>
    <t>种植有机谷子84亩</t>
  </si>
  <si>
    <t>鹿固乡南也村大阴梁村民小组2021年有机谷子种植奖补项目</t>
  </si>
  <si>
    <t>谷子种植16亩</t>
  </si>
  <si>
    <t>沙泉镇大耳村2021年产业发展种植项目</t>
  </si>
  <si>
    <t>脱贫人口10户18人、边缘人口1户2人，种植优种玉米40亩、富硒谷子40亩、脱毒马铃薯20亩</t>
  </si>
  <si>
    <t>沙泉镇党家墕村2021年产业发展种植项目</t>
  </si>
  <si>
    <t>脱贫人口12户28人、种植马铃薯56亩、谷子84亩</t>
  </si>
  <si>
    <t>沙泉镇杜家山村2021年产业发展种植项目</t>
  </si>
  <si>
    <t>脱贫人口33户92人、边缘易致贫人口3户4人，种植优种富硒谷子384亩、脱毒脱毒马铃薯96亩</t>
  </si>
  <si>
    <t>沙泉镇高家会村2021年产业发展种植项目</t>
  </si>
  <si>
    <t>脱贫人口32户73人，种植优质优种玉米146亩、优种富硒谷子146亩、脱毒脱毒马铃薯73亩</t>
  </si>
  <si>
    <t>沙泉镇红崖墕村2021年产业发展种植项目</t>
  </si>
  <si>
    <t>脱贫人口32户68人、边缘易致贫人口2户6人，种植优质优种玉米148亩、优种富硒谷子222亩</t>
  </si>
  <si>
    <t>沙泉镇后沟村2021年产业发展种植项目</t>
  </si>
  <si>
    <t>脱贫人口34户84人、边缘易致贫人口4户8人，种植优质优种玉米184亩、优种富硒谷子184亩、脱毒脱毒马铃薯92亩。</t>
  </si>
  <si>
    <t>沙泉镇后红崖村2021年产业发展种植项目</t>
  </si>
  <si>
    <t>脱贫人口39户82人、边缘易致贫人口2户3人，种植优种玉米170亩、富硒谷子170亩、脱毒脱毒马铃薯85亩</t>
  </si>
  <si>
    <t>沙泉镇后火盘村2021年产业发展种植项目</t>
  </si>
  <si>
    <t>脱贫人口18户47人、边缘易致贫人口1户1人，种植优种玉米48亩、富硒谷子96亩、脱毒脱毒马铃薯96亩</t>
  </si>
  <si>
    <t>沙泉镇后刘家山村2021年产业发展种植项目</t>
  </si>
  <si>
    <t>脱贫人口7户16人，种植优质优种玉米16亩、优种富硒谷子48亩、脱毒脱毒马铃薯16亩</t>
  </si>
  <si>
    <t>沙泉镇涧沟村2021年产业发展种植项目</t>
  </si>
  <si>
    <t>脱贫人口33户70人、边缘易致贫人口1户1人，种植优质优种玉米142亩、优种富硒谷子213亩。</t>
  </si>
  <si>
    <t>沙泉镇焦家墕村2021年产业发展种植项目</t>
  </si>
  <si>
    <t>脱贫人口14户26人，种植优种玉米26亩、富硒谷子52亩、脱毒脱毒马铃薯52亩</t>
  </si>
  <si>
    <t>沙泉镇李家沟村2021年产业发展种植项目</t>
  </si>
  <si>
    <t>脱贫人口46户98人、边缘易致贫人口5户9人，种植优种玉米107亩、富硒谷子321亩、脱毒脱毒马铃薯107亩</t>
  </si>
  <si>
    <t>沙泉镇李家山村2021年产业发展种植项目</t>
  </si>
  <si>
    <t>脱贫人口14户27人、边缘易致贫人口1户6人，种植脱毒脱毒马铃薯66亩、富硒谷子99亩</t>
  </si>
  <si>
    <t>沙泉镇芦子坪村2021年产业发展种植项目</t>
  </si>
  <si>
    <t>脱贫人口26户63人、边缘易致贫人口1户1人，种植优种玉米64亩、富硒谷子192亩、脱毒脱毒马铃薯64亩</t>
  </si>
  <si>
    <t>沙泉镇铺上村2021年产业发展种植项目</t>
  </si>
  <si>
    <t>脱贫人口15户36人、边缘易致贫人口4户10人，种植优质优种玉米46亩、优种富硒谷子138亩、脱毒脱毒马铃薯46亩</t>
  </si>
  <si>
    <t>沙泉镇前红崖村2021年产业发展种植项目</t>
  </si>
  <si>
    <t>脱贫人口24户46人、边缘易致贫人口1户2人，种植优种玉米96亩、富硒谷子96亩、脱毒脱毒马铃薯48亩</t>
  </si>
  <si>
    <t>沙泉镇前火盘村2021年产业发展种植项目</t>
  </si>
  <si>
    <t>脱贫人口5户11人，种植优种玉米11亩、富硒谷子11亩、脱毒脱毒马铃薯33亩</t>
  </si>
  <si>
    <t>沙泉镇青阳塔村2021年产业发展种植项目</t>
  </si>
  <si>
    <t>脱贫人口21户51人、边缘易致贫人口3户7人，种植优种玉米116亩、富硒谷子116亩、脱毒脱毒马铃薯58亩</t>
  </si>
  <si>
    <t>沙泉镇上阳庄村2021年产业发展种植项目</t>
  </si>
  <si>
    <t>脱贫人口10户27人，种植优种玉米54亩、富硒谷子54亩、脱毒脱毒马铃薯27亩</t>
  </si>
  <si>
    <t>沙泉镇社科村2021年产业发展种植项目</t>
  </si>
  <si>
    <t>脱贫人口22户72人、边缘易致贫人口3户5人，种植优质优种玉米154亩、优种富硒谷子231亩</t>
  </si>
  <si>
    <t>沙泉镇神树咀村2021年产业发展种植项目</t>
  </si>
  <si>
    <t>脱贫人口38户83人、边缘易致贫人口1户1人，种植优质优种玉米168亩、优种富硒谷子252亩</t>
  </si>
  <si>
    <t>沙泉镇石槽沟村2021年产业发展种植项目</t>
  </si>
  <si>
    <t>脱贫人口32户77人，种植优质优种玉米154亩、优种富硒谷子231亩</t>
  </si>
  <si>
    <t>沙泉镇石棱村2021年产业发展种植项目</t>
  </si>
  <si>
    <t>脱贫人口12户37人、种植优种玉米74亩、富硒谷子74亩、脱毒马铃薯37亩</t>
  </si>
  <si>
    <t>沙泉镇石盆峁村2021年产业发展种植项目</t>
  </si>
  <si>
    <t>脱贫人口4户11人、种植脱毒马铃薯22亩、富硒谷子33亩</t>
  </si>
  <si>
    <t>沙泉镇石墕村2021年产业发展种植项目</t>
  </si>
  <si>
    <t>脱贫人口30户70人、种植优种玉米70亩、富硒谷子210亩、脱毒马铃薯70亩</t>
  </si>
  <si>
    <t>沙泉镇双神堂村2021年产业发展种植项目</t>
  </si>
  <si>
    <t>种植优质优种玉米114亩、优种富硒谷子114亩、脱毒脱毒马铃薯57亩</t>
  </si>
  <si>
    <t>沙泉镇天洼村2021年产业发展种植项目</t>
  </si>
  <si>
    <t>种植优质优种玉米158亩、优种富硒谷子237亩</t>
  </si>
  <si>
    <t>沙泉镇卧牛湾村2021年产业发展种植项目</t>
  </si>
  <si>
    <t>脱贫人口14户34人，种植优质优种玉米34亩、优种富硒谷子102亩、脱毒脱毒马铃薯34亩。</t>
  </si>
  <si>
    <t>沙泉镇戏皇村2021年产业发展种植项目</t>
  </si>
  <si>
    <t>脱贫人口21户54人，种植优种富硒谷子162亩、脱毒脱毒马铃薯108亩。</t>
  </si>
  <si>
    <t>沙泉镇东新尧村2021年产业发展种植项目</t>
  </si>
  <si>
    <t>脱贫人口27户53人、边缘易致贫人口3户5人，种植优质优种玉米116亩、优种富硒谷子116亩、脱毒脱毒马铃薯58亩。</t>
  </si>
  <si>
    <t>沙泉镇阴塔村2021年产业发展种植项目</t>
  </si>
  <si>
    <t>脱贫人口28户54人，种植脱毒脱毒马铃薯54亩、富硒谷子162亩、优种玉米54亩</t>
  </si>
  <si>
    <t>沙泉镇翟家洼村2021年产业发展种植项目</t>
  </si>
  <si>
    <t>脱贫人口63户148人、边缘易致贫人口5户9人，种植脱毒脱毒马铃薯314亩、优种富硒谷子471亩。</t>
  </si>
  <si>
    <t>沙泉镇寨坡村2021年产业发展种植项目</t>
  </si>
  <si>
    <t>种植优质优种玉米274亩、优种富硒谷子274亩、脱毒脱毒马铃薯137亩</t>
  </si>
  <si>
    <t>沙泉镇朱家川村2021年产业发展种植项目</t>
  </si>
  <si>
    <t>种植优质优种玉米242亩、优种富硒谷子242亩、脱毒脱毒马铃薯121亩</t>
  </si>
  <si>
    <t>沙泉镇2021年扶贫小额信贷贴息项目</t>
  </si>
  <si>
    <t>对全乡139户享受扶贫小额信贷脱贫户实施利息补贴</t>
  </si>
  <si>
    <t>沙泉镇白草坡村2021年脱毒马铃薯繁育项目</t>
  </si>
  <si>
    <t>微型薯32.5亩，原种195亩</t>
  </si>
  <si>
    <t>沙泉镇大尾塔村2021年脱毒马铃薯繁育项目</t>
  </si>
  <si>
    <t>微型薯43亩，原种258亩</t>
  </si>
  <si>
    <t>沙泉镇东墕村2021年脱毒马铃薯繁育项目</t>
  </si>
  <si>
    <t>微型薯8亩，原种48亩</t>
  </si>
  <si>
    <t>沙泉镇圪辽咀村2021年脱毒马铃薯繁育项目</t>
  </si>
  <si>
    <t>微型薯1.5亩，原种9亩</t>
  </si>
  <si>
    <t>沙泉镇阁老殿村2021年脱毒马铃薯繁育项目</t>
  </si>
  <si>
    <t>微型薯54.5亩，原种327亩</t>
  </si>
  <si>
    <t>沙泉镇黑豆儿村2021年脱毒马铃薯繁育项目</t>
  </si>
  <si>
    <t>微型薯9亩，原种54亩</t>
  </si>
  <si>
    <t>沙泉镇后磨地塔村2021年脱毒马铃薯繁育项目</t>
  </si>
  <si>
    <t>微型薯3.5亩，原种21亩</t>
  </si>
  <si>
    <t>沙泉镇葫芦山村2021年脱毒马铃薯繁育项目</t>
  </si>
  <si>
    <t>微型薯20亩，原种120亩</t>
  </si>
  <si>
    <t>沙泉镇贾家山村2021年脱毒马铃薯繁育项目</t>
  </si>
  <si>
    <t>微型薯15亩，原种90亩</t>
  </si>
  <si>
    <t>沙泉镇金家沟村2021年脱毒马铃薯繁育项目</t>
  </si>
  <si>
    <t>微型薯56.5亩，原种339亩</t>
  </si>
  <si>
    <t>沙泉镇龙王塔村2021年脱毒马铃薯繁育项目</t>
  </si>
  <si>
    <t>微型薯21.5亩，原种129亩</t>
  </si>
  <si>
    <t>沙泉镇前磨地塔村2021年脱毒马铃薯繁育项目</t>
  </si>
  <si>
    <t>微型薯13.5亩，原种81亩</t>
  </si>
  <si>
    <t>沙泉镇前泥彩村2021年脱毒马铃薯繁育项目</t>
  </si>
  <si>
    <t>沙泉镇枪佛墕村2021年脱毒马铃薯繁育项目</t>
  </si>
  <si>
    <t>沙泉镇书石墕村2021年脱毒马铃薯繁育项目</t>
  </si>
  <si>
    <t>微型薯36.5亩，原种219亩</t>
  </si>
  <si>
    <t>沙泉镇水泉村2021年脱毒马铃薯繁育项目</t>
  </si>
  <si>
    <t>微型薯24.5亩，原种147亩</t>
  </si>
  <si>
    <t>沙泉镇孙家沟村2021年脱毒马铃薯繁育项目</t>
  </si>
  <si>
    <t>微型薯8.5亩，原种51亩</t>
  </si>
  <si>
    <t>沙泉镇王家沟村2021年脱毒马铃薯繁育项目</t>
  </si>
  <si>
    <t>微型薯11.5亩，原种69亩</t>
  </si>
  <si>
    <t>沙泉镇未善坡村2021年脱毒马铃薯繁育项目</t>
  </si>
  <si>
    <t>微型薯26亩，原种156亩</t>
  </si>
  <si>
    <t>沙泉镇张家塔村2021年脱毒马铃薯繁育项目</t>
  </si>
  <si>
    <t>微型薯18亩，原种108亩</t>
  </si>
  <si>
    <t>沙泉镇赵家沟村2021年脱毒马铃薯繁育项目</t>
  </si>
  <si>
    <t>微型薯39亩，原种234亩</t>
  </si>
  <si>
    <t>沙泉镇中泥彩村2021年脱毒马铃薯繁育项目</t>
  </si>
  <si>
    <t>微型薯19亩，原种114亩</t>
  </si>
  <si>
    <t>沙泉镇白草坡村2021年富硒功能谷子种植项目</t>
  </si>
  <si>
    <t>种植富硒功能谷子65亩</t>
  </si>
  <si>
    <t>沙泉镇大尾塔村2021年富硒功能谷子种植项目</t>
  </si>
  <si>
    <t>种植富硒功能谷子86亩</t>
  </si>
  <si>
    <t>沙泉镇东墕村2021年富硒功能谷子种植项目</t>
  </si>
  <si>
    <t>种植富硒功能谷子16亩</t>
  </si>
  <si>
    <t>沙泉镇圪辽咀村2021年富硒功能谷子种植项目</t>
  </si>
  <si>
    <t>种植富硒功能谷子3亩</t>
  </si>
  <si>
    <t>沙泉镇阁老殿村2021年富硒功能谷子种植项目</t>
  </si>
  <si>
    <t>种植富硒功能谷子109亩</t>
  </si>
  <si>
    <t>沙泉镇黑豆儿村2021年富硒功能谷子种植项目</t>
  </si>
  <si>
    <t>种植富硒功能谷子18亩</t>
  </si>
  <si>
    <t>沙泉镇后磨地塔村2021年富硒功能谷子种植项目</t>
  </si>
  <si>
    <t>种植富硒功能谷子7亩</t>
  </si>
  <si>
    <t>沙泉镇葫芦山村2021年富硒功能谷子种植项目</t>
  </si>
  <si>
    <t>种植富硒功能谷子40亩</t>
  </si>
  <si>
    <t>沙泉镇贾家山村2021年富硒功能谷子种植项目</t>
  </si>
  <si>
    <t>种植富硒功能谷子30亩</t>
  </si>
  <si>
    <t>沙泉镇金家沟村2021年富硒功能谷子种植项目</t>
  </si>
  <si>
    <t>种植富硒功能谷子112亩</t>
  </si>
  <si>
    <t>沙泉镇龙王塔村2021年富硒功能谷子种植项目</t>
  </si>
  <si>
    <t>种植富硒功能谷子43亩</t>
  </si>
  <si>
    <t>沙泉镇前磨地塔村2021年富硒功能谷子种植项目</t>
  </si>
  <si>
    <t>种植富硒功能谷子27亩</t>
  </si>
  <si>
    <t>沙泉镇前泥彩村2021年富硒功能谷子种植项目</t>
  </si>
  <si>
    <t>沙泉镇枪佛墕村2021年富硒功能谷子种植项目</t>
  </si>
  <si>
    <t>沙泉镇书石墕村2021年富硒功能谷子种植项目</t>
  </si>
  <si>
    <t>种植富硒功能谷子73亩</t>
  </si>
  <si>
    <t>沙泉镇水泉村2021年富硒功能谷子种植项目</t>
  </si>
  <si>
    <t>种植富硒功能谷子48亩</t>
  </si>
  <si>
    <t>沙泉镇孙家沟村2021年富硒功能谷子种植项目</t>
  </si>
  <si>
    <t>种植富硒功能谷子17亩</t>
  </si>
  <si>
    <t>沙泉镇王家沟村2021年富硒功能谷子种植项目</t>
  </si>
  <si>
    <t>种植富硒功能谷子22亩</t>
  </si>
  <si>
    <t>沙泉镇未善坡村2021年富硒功能谷子种植项目</t>
  </si>
  <si>
    <t>种植富硒功能谷子52亩</t>
  </si>
  <si>
    <t>沙泉镇张家塔村2021年富硒功能谷子种植项目</t>
  </si>
  <si>
    <t>种植富硒功能谷子36亩</t>
  </si>
  <si>
    <t>沙泉镇赵家沟村2021年富硒功能谷子种植项目</t>
  </si>
  <si>
    <t>种植富硒功能谷子78亩</t>
  </si>
  <si>
    <t>沙泉镇中泥彩村2021年富硒功能谷子种植项目</t>
  </si>
  <si>
    <t>种植富硒功能谷子38亩</t>
  </si>
  <si>
    <t>河曲县2019-2020学年雨露计划资助项目</t>
  </si>
  <si>
    <t>2019-2020学年中，对建档立卡建档立卡户中接受中高等职业教育的在校学生，每生给予3000元的生活困难补助。计8人。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</si>
</sst>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  <numFmt numFmtId="43" formatCode="_ * #,##0.00_ ;_ * \-#,##0.00_ ;_ * &quot;-&quot;??_ ;_ @_ "/>
    <numFmt numFmtId="177" formatCode="0.000_ "/>
    <numFmt numFmtId="42" formatCode="_ &quot;￥&quot;* #,##0_ ;_ &quot;￥&quot;* \-#,##0_ ;_ &quot;￥&quot;* &quot;-&quot;_ ;_ @_ "/>
    <numFmt numFmtId="178" formatCode="0.00_ "/>
    <numFmt numFmtId="179" formatCode="0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u/>
      <sz val="18"/>
      <color theme="1"/>
      <name val="方正小标宋简体"/>
      <charset val="134"/>
    </font>
    <font>
      <sz val="11"/>
      <color theme="1"/>
      <name val="黑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0" borderId="0">
      <protection locked="0"/>
    </xf>
    <xf numFmtId="0" fontId="10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26" fillId="24" borderId="1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3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178" fontId="4" fillId="0" borderId="3" xfId="50" applyNumberFormat="1" applyFont="1" applyFill="1" applyBorder="1" applyAlignment="1">
      <alignment horizontal="center" vertical="center" wrapText="1"/>
    </xf>
    <xf numFmtId="178" fontId="4" fillId="0" borderId="4" xfId="50" applyNumberFormat="1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178" fontId="4" fillId="0" borderId="1" xfId="50" applyNumberFormat="1" applyFont="1" applyFill="1" applyBorder="1" applyAlignment="1">
      <alignment horizontal="center" vertical="center" wrapText="1"/>
    </xf>
    <xf numFmtId="177" fontId="4" fillId="0" borderId="6" xfId="50" applyNumberFormat="1" applyFont="1" applyFill="1" applyBorder="1" applyAlignment="1">
      <alignment horizontal="center" vertical="center" wrapText="1"/>
    </xf>
    <xf numFmtId="179" fontId="4" fillId="0" borderId="6" xfId="50" applyNumberFormat="1" applyFont="1" applyFill="1" applyBorder="1" applyAlignment="1">
      <alignment horizontal="center" vertical="center" wrapText="1"/>
    </xf>
    <xf numFmtId="178" fontId="4" fillId="0" borderId="6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43" applyNumberFormat="1" applyFont="1" applyFill="1" applyBorder="1" applyAlignment="1">
      <alignment horizontal="center" vertical="center" wrapText="1"/>
    </xf>
    <xf numFmtId="0" fontId="6" fillId="0" borderId="6" xfId="21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Excel Built-in Normal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0</xdr:row>
      <xdr:rowOff>356870</xdr:rowOff>
    </xdr:to>
    <xdr:sp>
      <xdr:nvSpPr>
        <xdr:cNvPr id="2" name="TextBox 1"/>
        <xdr:cNvSpPr txBox="1"/>
      </xdr:nvSpPr>
      <xdr:spPr>
        <a:xfrm rot="-9463797" flipH="1">
          <a:off x="1265555" y="0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0</xdr:row>
      <xdr:rowOff>356235</xdr:rowOff>
    </xdr:to>
    <xdr:sp>
      <xdr:nvSpPr>
        <xdr:cNvPr id="3" name="TextBox 1"/>
        <xdr:cNvSpPr txBox="1"/>
      </xdr:nvSpPr>
      <xdr:spPr>
        <a:xfrm rot="-9463797" flipH="1">
          <a:off x="1265555" y="0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28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3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3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3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3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3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3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3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3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7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7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7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9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2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3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342265</xdr:rowOff>
    </xdr:to>
    <xdr:sp>
      <xdr:nvSpPr>
        <xdr:cNvPr id="145" name="TextBox 1"/>
        <xdr:cNvSpPr txBox="1"/>
      </xdr:nvSpPr>
      <xdr:spPr>
        <a:xfrm rot="-9463797" flipH="1">
          <a:off x="404114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146" name="TextBox 1"/>
        <xdr:cNvSpPr txBox="1"/>
      </xdr:nvSpPr>
      <xdr:spPr>
        <a:xfrm rot="-9463797" flipH="1">
          <a:off x="409384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6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6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6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6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6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6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6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6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6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6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7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71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7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7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7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7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7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7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7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7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87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8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90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92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9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21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1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223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226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228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2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4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52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253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54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255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5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5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5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5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6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6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6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6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6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6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26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26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6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6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27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27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7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2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3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3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3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303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0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0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0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0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0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0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1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311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1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1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314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1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316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1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1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1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2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2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2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2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2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2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2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2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2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2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3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331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3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3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3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3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3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3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33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33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34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35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35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3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38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38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38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3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12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413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14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415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1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1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1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1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2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2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2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2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2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2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42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42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3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3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4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4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6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6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6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7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7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7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7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7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8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8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8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8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488" name="TextBox 1"/>
        <xdr:cNvSpPr txBox="1"/>
      </xdr:nvSpPr>
      <xdr:spPr>
        <a:xfrm rot="-9463797" flipH="1" flipV="1">
          <a:off x="433324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9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9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9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49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9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4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4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4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40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4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4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7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7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8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0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0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0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0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0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1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612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1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1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615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1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617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1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2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2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2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2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2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2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2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2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2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2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3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3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2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3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3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3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3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3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3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3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64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4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5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5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7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8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8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8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1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13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714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15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716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1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1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1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2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2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2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2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2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2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2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2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72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2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3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3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3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4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4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6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7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765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6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6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6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6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7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7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7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773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7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776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778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7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8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8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8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8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8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8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8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8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9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9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9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793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9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9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9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9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79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9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0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0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8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81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81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83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3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3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4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4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4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5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5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6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7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7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7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87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74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875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76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877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7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8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8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8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8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8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8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88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88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89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89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0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0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933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936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938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3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6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6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6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6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69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72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74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89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9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9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9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9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9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9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9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9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9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1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41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44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46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4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8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9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0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71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2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73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4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5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6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7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8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79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0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2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3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4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85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93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96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98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0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1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2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12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2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2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2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2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2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2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2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29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3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32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34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3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3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3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3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4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4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4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4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4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4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4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4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4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49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5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5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5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5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6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7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20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20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20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23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23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240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2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6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6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6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7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271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274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276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7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7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8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8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8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8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8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8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8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8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9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291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9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9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9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9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9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29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29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3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31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31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3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3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34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34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37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37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72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373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74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375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7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8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8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8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8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38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3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39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39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3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0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3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3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3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6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7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8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49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0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1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2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3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3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39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42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44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75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78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80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1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1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1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1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2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63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4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4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4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4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44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4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4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647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4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4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650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5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652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5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54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5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5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5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58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5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6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6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6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6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64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6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6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667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6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6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7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7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7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7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74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7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7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7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7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7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83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86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88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8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9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0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1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71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1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1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22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24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2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3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4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53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56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758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5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6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7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8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78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8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8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8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8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86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8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8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789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792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794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96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79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79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00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0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0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0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0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0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06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0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0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809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1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1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1812" name="TextBox 1"/>
        <xdr:cNvSpPr txBox="1"/>
      </xdr:nvSpPr>
      <xdr:spPr>
        <a:xfrm rot="-1415595" flipH="1" flipV="1">
          <a:off x="432689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1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1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1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1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817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81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1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826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2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82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831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3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4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5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860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863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865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6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7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88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88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89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89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89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89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0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0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0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0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0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0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0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0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0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0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1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1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913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1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1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1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1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1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92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9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92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93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93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9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96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96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6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97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8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9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9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9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200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200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200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1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202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3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3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3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3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2037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3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3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2040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4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2042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4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4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4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4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4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4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5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5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5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5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5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5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5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2057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5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5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6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6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6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6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06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0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6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6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6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6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2073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2076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2078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7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8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09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10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210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0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1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1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3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4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14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21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2179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2182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2184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1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0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0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1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1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1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1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1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2215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1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21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2218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21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2220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2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2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2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2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2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2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2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2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2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3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3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3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3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3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2235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3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223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3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3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4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4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224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224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225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225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225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22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28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29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229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2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232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232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232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23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2350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2351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2352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2353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2354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2355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5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57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58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59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0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1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2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3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64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65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66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7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68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69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70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71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72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73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74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75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76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77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78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79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80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81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82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83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84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85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8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87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88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89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90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91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2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3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4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95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39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7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8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2399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400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2401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4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4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2543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2544" name="TextBox 1"/>
        <xdr:cNvSpPr txBox="1">
          <a:spLocks noChangeArrowheads="1"/>
        </xdr:cNvSpPr>
      </xdr:nvSpPr>
      <xdr:spPr>
        <a:xfrm rot="12136203" flipH="1">
          <a:off x="409829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5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5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5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2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2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6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6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2701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2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2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8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28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28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2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2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30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30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30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3160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3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3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3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1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1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1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2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2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3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3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3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4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3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3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3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5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5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6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6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3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37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37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3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3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0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0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1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4192" name="TextBox 1"/>
        <xdr:cNvSpPr txBox="1">
          <a:spLocks noChangeArrowheads="1"/>
        </xdr:cNvSpPr>
      </xdr:nvSpPr>
      <xdr:spPr>
        <a:xfrm rot="-1415595" flipH="1" flipV="1">
          <a:off x="432689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1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1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2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2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2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3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3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4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4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4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5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5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5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46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46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4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47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47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47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7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48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0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0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0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0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0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1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1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1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1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1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2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2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2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4825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2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2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3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83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48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3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84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84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84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4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5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86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87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88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88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89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91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91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491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3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4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494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342265</xdr:rowOff>
    </xdr:to>
    <xdr:sp>
      <xdr:nvSpPr>
        <xdr:cNvPr id="4942" name="TextBox 1"/>
        <xdr:cNvSpPr txBox="1"/>
      </xdr:nvSpPr>
      <xdr:spPr>
        <a:xfrm rot="-9463797" flipH="1">
          <a:off x="404114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4943" name="TextBox 1"/>
        <xdr:cNvSpPr txBox="1"/>
      </xdr:nvSpPr>
      <xdr:spPr>
        <a:xfrm rot="-9463797" flipH="1">
          <a:off x="409384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4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4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4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4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4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4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5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5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5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5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5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6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6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6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6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6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6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6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6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4968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6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7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7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7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7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7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497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497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7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7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7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4984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4987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8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4989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499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1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50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1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020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023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025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2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49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5050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51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5052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5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5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5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5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5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5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5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6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6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6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06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06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6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6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6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6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6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07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07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7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0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5100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0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0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0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0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0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0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0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108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0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1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111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1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113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1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1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1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1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1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1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2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2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2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2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2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2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2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2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128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2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3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3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3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3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3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13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13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14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14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14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1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18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18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18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1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09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5210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11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5212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1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1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1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1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1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1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1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2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2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2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22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22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23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23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23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2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6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6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6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6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6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6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6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6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7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7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7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7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7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8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8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8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8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8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5285" name="TextBox 1"/>
        <xdr:cNvSpPr txBox="1"/>
      </xdr:nvSpPr>
      <xdr:spPr>
        <a:xfrm rot="-9463797" flipH="1" flipV="1">
          <a:off x="433324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8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9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9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29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29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2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30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3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30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3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3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40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4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7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7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37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3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4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0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0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0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0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0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0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0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5409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5412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5414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1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1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1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2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2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2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2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2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2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2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2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2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429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3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3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3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3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3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3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43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43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3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3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44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44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45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7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4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48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48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48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8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4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10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5511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12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5513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1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1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1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1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1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1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2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2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2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2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2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552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2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2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2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2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53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53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553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3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4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55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5562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6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6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6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6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6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6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6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5570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7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5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5573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5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5575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57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7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8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8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8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8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8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8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8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8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5590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9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5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9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9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9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9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59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59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5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60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6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61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3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6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3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3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3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3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3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4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4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4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4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5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6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567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71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5672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73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5674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7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7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8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8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8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568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68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9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9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6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5699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57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730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733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735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3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5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6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6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6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6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6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6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766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6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6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769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7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5771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7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7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7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7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7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7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7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7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8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8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8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8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8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8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786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8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8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8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9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9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9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579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579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9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7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80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80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8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58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838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841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5843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4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5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6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6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6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6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6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5865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5866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67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5868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69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5870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2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3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4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5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6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7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8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79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80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8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5882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5890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5893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5895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8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0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59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1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2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2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2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2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2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2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5926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2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9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5929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9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5931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9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3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3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3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3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3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3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3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4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4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4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4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4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4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5946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4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59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4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5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5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5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595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595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96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9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59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59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599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59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00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00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603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603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603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0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6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6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6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6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6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6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6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6068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6071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6073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7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7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7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7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7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8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8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8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8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8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8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8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088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9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9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9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09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09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0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0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0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1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1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1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1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4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4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16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16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69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6170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71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6172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7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7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7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8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8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1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18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9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9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19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1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2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2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3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3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2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5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5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5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6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6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26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7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8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29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30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30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30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0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1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632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36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3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39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41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4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63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72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75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377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3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4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40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41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41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1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2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643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3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3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3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4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41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4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4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6444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4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4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6447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4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6449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5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51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5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5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5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55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5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5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5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5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6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61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6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6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6464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6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6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6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6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6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7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6471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47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7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6480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6483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6485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8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49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650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0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16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1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1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21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2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3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4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50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53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555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5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6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657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7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8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8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8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8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8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8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6586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8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8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6589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9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6591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9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9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9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9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9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97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59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59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0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0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0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0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0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0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6606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0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0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6609" name="TextBox 1"/>
        <xdr:cNvSpPr txBox="1"/>
      </xdr:nvSpPr>
      <xdr:spPr>
        <a:xfrm rot="-1415595" flipH="1" flipV="1">
          <a:off x="432689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10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1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1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1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661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661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1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1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1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1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623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626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6628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2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3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4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6657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5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6660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6662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6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7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668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8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8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9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9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9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69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69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0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0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0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0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0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0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0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0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0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0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710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1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1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1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1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671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7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72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72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673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7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5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76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76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76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6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7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67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679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7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680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680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1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682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2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2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3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3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6834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3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6837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3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6839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4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4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4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4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4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4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4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4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4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5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5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5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5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6854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5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5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5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5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5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6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686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686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6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6870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6873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6875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7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8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689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89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0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0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1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3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4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694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69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6976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6979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6981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69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0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0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0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0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0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1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1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7012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1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0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7015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01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7017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0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1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2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2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2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2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2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2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2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2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2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2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3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3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7032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3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703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3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3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3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3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703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704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704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705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705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70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708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708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708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0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11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12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712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71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7147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7148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7149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7150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7151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7152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1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1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1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7294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7295" name="TextBox 1"/>
        <xdr:cNvSpPr txBox="1">
          <a:spLocks noChangeArrowheads="1"/>
        </xdr:cNvSpPr>
      </xdr:nvSpPr>
      <xdr:spPr>
        <a:xfrm rot="12136203" flipH="1">
          <a:off x="409829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2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2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2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2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3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3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7452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4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4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5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5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5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6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6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77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77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77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7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7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7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8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8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7911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79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79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79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79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79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7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7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1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1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8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8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8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2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2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2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4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4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8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5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5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7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7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8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8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8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8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8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8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8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8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8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8943" name="TextBox 1"/>
        <xdr:cNvSpPr txBox="1">
          <a:spLocks noChangeArrowheads="1"/>
        </xdr:cNvSpPr>
      </xdr:nvSpPr>
      <xdr:spPr>
        <a:xfrm rot="-1415595" flipH="1" flipV="1">
          <a:off x="432689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89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89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8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8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0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0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1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1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1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9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93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93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9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9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4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4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95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95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95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2</xdr:row>
      <xdr:rowOff>288925</xdr:rowOff>
    </xdr:to>
    <xdr:sp>
      <xdr:nvSpPr>
        <xdr:cNvPr id="9552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2</xdr:row>
      <xdr:rowOff>288925</xdr:rowOff>
    </xdr:to>
    <xdr:sp>
      <xdr:nvSpPr>
        <xdr:cNvPr id="9553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2</xdr:row>
      <xdr:rowOff>288925</xdr:rowOff>
    </xdr:to>
    <xdr:sp>
      <xdr:nvSpPr>
        <xdr:cNvPr id="9554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3</xdr:row>
      <xdr:rowOff>6350</xdr:rowOff>
    </xdr:to>
    <xdr:sp>
      <xdr:nvSpPr>
        <xdr:cNvPr id="9555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3</xdr:row>
      <xdr:rowOff>6350</xdr:rowOff>
    </xdr:to>
    <xdr:sp>
      <xdr:nvSpPr>
        <xdr:cNvPr id="9556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462915</xdr:colOff>
      <xdr:row>1</xdr:row>
      <xdr:rowOff>0</xdr:rowOff>
    </xdr:from>
    <xdr:to>
      <xdr:col>2</xdr:col>
      <xdr:colOff>814705</xdr:colOff>
      <xdr:row>3</xdr:row>
      <xdr:rowOff>6350</xdr:rowOff>
    </xdr:to>
    <xdr:sp>
      <xdr:nvSpPr>
        <xdr:cNvPr id="9557" name="TextBox 1"/>
        <xdr:cNvSpPr txBox="1">
          <a:spLocks noChangeArrowheads="1"/>
        </xdr:cNvSpPr>
      </xdr:nvSpPr>
      <xdr:spPr>
        <a:xfrm rot="-9463797" flipH="1" flipV="1">
          <a:off x="1471295" y="393700"/>
          <a:ext cx="35179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0</xdr:row>
      <xdr:rowOff>356870</xdr:rowOff>
    </xdr:to>
    <xdr:sp>
      <xdr:nvSpPr>
        <xdr:cNvPr id="9558" name="TextBox 1"/>
        <xdr:cNvSpPr txBox="1"/>
      </xdr:nvSpPr>
      <xdr:spPr>
        <a:xfrm rot="-9463797" flipH="1">
          <a:off x="1265555" y="0"/>
          <a:ext cx="332740" cy="356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0</xdr:row>
      <xdr:rowOff>0</xdr:rowOff>
    </xdr:from>
    <xdr:to>
      <xdr:col>2</xdr:col>
      <xdr:colOff>589915</xdr:colOff>
      <xdr:row>0</xdr:row>
      <xdr:rowOff>356235</xdr:rowOff>
    </xdr:to>
    <xdr:sp>
      <xdr:nvSpPr>
        <xdr:cNvPr id="9559" name="TextBox 1"/>
        <xdr:cNvSpPr txBox="1"/>
      </xdr:nvSpPr>
      <xdr:spPr>
        <a:xfrm rot="-9463797" flipH="1">
          <a:off x="1265555" y="0"/>
          <a:ext cx="332740" cy="356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6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6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6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6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7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7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7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7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7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7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7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9584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8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8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59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95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59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0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0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60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1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62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3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3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39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4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7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7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67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69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97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342265</xdr:rowOff>
    </xdr:to>
    <xdr:sp>
      <xdr:nvSpPr>
        <xdr:cNvPr id="9701" name="TextBox 1"/>
        <xdr:cNvSpPr txBox="1"/>
      </xdr:nvSpPr>
      <xdr:spPr>
        <a:xfrm rot="-9463797" flipH="1">
          <a:off x="404114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9702" name="TextBox 1"/>
        <xdr:cNvSpPr txBox="1"/>
      </xdr:nvSpPr>
      <xdr:spPr>
        <a:xfrm rot="-9463797" flipH="1">
          <a:off x="409384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0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0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0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0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0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0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0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1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1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1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1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2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2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2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2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2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2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2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727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2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2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73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73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3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3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3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3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43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46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9748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4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5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6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977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7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779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782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9784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7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0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08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809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10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811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1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1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1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1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1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1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1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1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2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2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982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982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2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983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983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4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985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9859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6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6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6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6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6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6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6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867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6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6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870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7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9872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7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7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7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7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7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8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9887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8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9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9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89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89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8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8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8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8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0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0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990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99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3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4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994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68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969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70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9971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7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7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7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7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7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7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8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99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998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99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99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999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99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2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2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2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2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2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3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3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3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3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3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3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3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3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10044" name="TextBox 1"/>
        <xdr:cNvSpPr txBox="1"/>
      </xdr:nvSpPr>
      <xdr:spPr>
        <a:xfrm rot="-9463797" flipH="1" flipV="1">
          <a:off x="433324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4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05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05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6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6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0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0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09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0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09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0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3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3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13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1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6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6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6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6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6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6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6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10168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6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7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10171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7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154305</xdr:rowOff>
    </xdr:to>
    <xdr:sp>
      <xdr:nvSpPr>
        <xdr:cNvPr id="10173" name="TextBox 1"/>
        <xdr:cNvSpPr txBox="1"/>
      </xdr:nvSpPr>
      <xdr:spPr>
        <a:xfrm rot="-9463797" flipH="1" flipV="1">
          <a:off x="4333240" y="0"/>
          <a:ext cx="311150" cy="548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7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7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7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8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188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8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9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9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19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19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1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2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23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3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4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24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4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6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69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270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71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272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7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7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7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7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8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8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2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028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8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29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295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29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2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1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32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10321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2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2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2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2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2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2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2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10329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3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10332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156210</xdr:rowOff>
    </xdr:to>
    <xdr:sp>
      <xdr:nvSpPr>
        <xdr:cNvPr id="10334" name="TextBox 1"/>
        <xdr:cNvSpPr txBox="1"/>
      </xdr:nvSpPr>
      <xdr:spPr>
        <a:xfrm rot="-9463797" flipH="1" flipV="1">
          <a:off x="4333240" y="0"/>
          <a:ext cx="311150" cy="549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3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3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3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3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4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4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4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4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4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0349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35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35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35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6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37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7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8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39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39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0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0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0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0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1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042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30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431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32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433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3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3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3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3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3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3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4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4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4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4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44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44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4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4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5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5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045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04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489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492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494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4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1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1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2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2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2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2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2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0525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2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2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0528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2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113665</xdr:rowOff>
    </xdr:to>
    <xdr:sp>
      <xdr:nvSpPr>
        <xdr:cNvPr id="10530" name="TextBox 1"/>
        <xdr:cNvSpPr txBox="1"/>
      </xdr:nvSpPr>
      <xdr:spPr>
        <a:xfrm rot="-9463797" flipH="1" flipV="1">
          <a:off x="4333240" y="0"/>
          <a:ext cx="311150" cy="799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3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3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3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3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3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3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3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3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3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45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4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4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5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055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055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6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6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56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7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058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597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5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600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0602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0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1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2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24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0625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26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627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28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0629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0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2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3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4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5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6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7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8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39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40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064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49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52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0654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5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6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067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7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7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8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8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8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8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8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0685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8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6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0688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6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0690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69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9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9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9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9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9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9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69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69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705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70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0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0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1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1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71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071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2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2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72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7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5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6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76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79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79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079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7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2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2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2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2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2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2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0827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2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0830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111125</xdr:rowOff>
    </xdr:to>
    <xdr:sp>
      <xdr:nvSpPr>
        <xdr:cNvPr id="10832" name="TextBox 1"/>
        <xdr:cNvSpPr txBox="1"/>
      </xdr:nvSpPr>
      <xdr:spPr>
        <a:xfrm rot="-9463797" flipH="1" flipV="1">
          <a:off x="4333240" y="0"/>
          <a:ext cx="311150" cy="796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3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3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3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3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3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4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0847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4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5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5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085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85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6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6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86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8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8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89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0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0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92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092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28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929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30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0931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3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3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3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3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3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3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4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4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094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094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5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5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095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09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98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99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099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09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0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1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1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1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1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2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2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2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2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3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4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5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5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6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06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6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7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108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8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095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098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0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00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11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31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34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136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1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6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7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17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7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8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119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19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19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198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19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0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0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0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1203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0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0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1206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0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67310</xdr:rowOff>
    </xdr:to>
    <xdr:sp>
      <xdr:nvSpPr>
        <xdr:cNvPr id="11208" name="TextBox 1"/>
        <xdr:cNvSpPr txBox="1"/>
      </xdr:nvSpPr>
      <xdr:spPr>
        <a:xfrm rot="-9463797" flipH="1" flipV="1">
          <a:off x="4333240" y="0"/>
          <a:ext cx="270510" cy="753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0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1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1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1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1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14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1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1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1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18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1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2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1223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6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28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2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1230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23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3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39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42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1244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4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5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126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6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6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275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278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7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280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8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29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0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0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12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14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1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2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133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3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3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40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4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4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4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4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1345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4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4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1348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4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262255</xdr:rowOff>
    </xdr:to>
    <xdr:sp>
      <xdr:nvSpPr>
        <xdr:cNvPr id="11350" name="TextBox 1"/>
        <xdr:cNvSpPr txBox="1"/>
      </xdr:nvSpPr>
      <xdr:spPr>
        <a:xfrm rot="-9463797" flipH="1" flipV="1">
          <a:off x="4333240" y="0"/>
          <a:ext cx="270510" cy="948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5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5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5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5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55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56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5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5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5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0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2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4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1365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6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11368" name="TextBox 1"/>
        <xdr:cNvSpPr txBox="1"/>
      </xdr:nvSpPr>
      <xdr:spPr>
        <a:xfrm rot="-1415595" flipH="1" flipV="1">
          <a:off x="432689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6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7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137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137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7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7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7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7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7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82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85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1387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8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39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0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16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1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19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1421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2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3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144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4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4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4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4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5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5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5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5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6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6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6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6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6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6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6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469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14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4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48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48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49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4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5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1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2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2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52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2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3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5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5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5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6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156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6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15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8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8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9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9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59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11593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9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11596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9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106680</xdr:rowOff>
    </xdr:to>
    <xdr:sp>
      <xdr:nvSpPr>
        <xdr:cNvPr id="11598" name="TextBox 1"/>
        <xdr:cNvSpPr txBox="1"/>
      </xdr:nvSpPr>
      <xdr:spPr>
        <a:xfrm rot="-9463797" flipH="1" flipV="1">
          <a:off x="4333240" y="0"/>
          <a:ext cx="31115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59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0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0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0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0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0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0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0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0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0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0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613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1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1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62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62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2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29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32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1634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3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4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165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6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6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7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6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69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70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70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17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35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38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1740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7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6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6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6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6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6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6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7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771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7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7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774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7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135255</xdr:rowOff>
    </xdr:to>
    <xdr:sp>
      <xdr:nvSpPr>
        <xdr:cNvPr id="11776" name="TextBox 1"/>
        <xdr:cNvSpPr txBox="1"/>
      </xdr:nvSpPr>
      <xdr:spPr>
        <a:xfrm rot="-9463797" flipH="1" flipV="1">
          <a:off x="4333240" y="0"/>
          <a:ext cx="311150" cy="821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7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7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7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8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81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8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8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8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8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8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8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8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8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1791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179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5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179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179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1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181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18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4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184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87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880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188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8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19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1906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1907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1908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1909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1910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1911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2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3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14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15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7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8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19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0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1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2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23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24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5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6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27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28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29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0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1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32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3" name="TextBox 1"/>
        <xdr:cNvSpPr txBox="1"/>
      </xdr:nvSpPr>
      <xdr:spPr>
        <a:xfrm rot="-9420000" flipH="1">
          <a:off x="1294130" y="3937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34" name="TextBox 1"/>
        <xdr:cNvSpPr txBox="1"/>
      </xdr:nvSpPr>
      <xdr:spPr>
        <a:xfrm rot="-9420000" flipH="1">
          <a:off x="1294130" y="3937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35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3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37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38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39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40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41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42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43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44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45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46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47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48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49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85725</xdr:rowOff>
    </xdr:to>
    <xdr:sp>
      <xdr:nvSpPr>
        <xdr:cNvPr id="11950" name="TextBox 1"/>
        <xdr:cNvSpPr txBox="1"/>
      </xdr:nvSpPr>
      <xdr:spPr>
        <a:xfrm rot="-9420000" flipH="1">
          <a:off x="1294130" y="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51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0</xdr:row>
      <xdr:rowOff>0</xdr:rowOff>
    </xdr:from>
    <xdr:to>
      <xdr:col>2</xdr:col>
      <xdr:colOff>635000</xdr:colOff>
      <xdr:row>0</xdr:row>
      <xdr:rowOff>9525</xdr:rowOff>
    </xdr:to>
    <xdr:sp>
      <xdr:nvSpPr>
        <xdr:cNvPr id="11952" name="TextBox 1"/>
        <xdr:cNvSpPr txBox="1"/>
      </xdr:nvSpPr>
      <xdr:spPr>
        <a:xfrm rot="-9420000" flipH="1">
          <a:off x="1294130" y="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53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54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85725</xdr:rowOff>
    </xdr:to>
    <xdr:sp>
      <xdr:nvSpPr>
        <xdr:cNvPr id="11955" name="TextBox 1"/>
        <xdr:cNvSpPr txBox="1"/>
      </xdr:nvSpPr>
      <xdr:spPr>
        <a:xfrm rot="-9420000" flipH="1">
          <a:off x="1294130" y="393700"/>
          <a:ext cx="349250" cy="857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6" name="TextBox 1"/>
        <xdr:cNvSpPr txBox="1"/>
      </xdr:nvSpPr>
      <xdr:spPr>
        <a:xfrm rot="-9420000" flipH="1">
          <a:off x="1294130" y="3937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285750</xdr:colOff>
      <xdr:row>1</xdr:row>
      <xdr:rowOff>0</xdr:rowOff>
    </xdr:from>
    <xdr:to>
      <xdr:col>2</xdr:col>
      <xdr:colOff>635000</xdr:colOff>
      <xdr:row>1</xdr:row>
      <xdr:rowOff>9525</xdr:rowOff>
    </xdr:to>
    <xdr:sp>
      <xdr:nvSpPr>
        <xdr:cNvPr id="11957" name="TextBox 1"/>
        <xdr:cNvSpPr txBox="1"/>
      </xdr:nvSpPr>
      <xdr:spPr>
        <a:xfrm rot="-9420000" flipH="1">
          <a:off x="1294130" y="393700"/>
          <a:ext cx="34925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19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19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19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1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1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2099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12100" name="TextBox 1"/>
        <xdr:cNvSpPr txBox="1">
          <a:spLocks noChangeArrowheads="1"/>
        </xdr:cNvSpPr>
      </xdr:nvSpPr>
      <xdr:spPr>
        <a:xfrm rot="12136203" flipH="1">
          <a:off x="409829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1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1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1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2257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2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2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3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3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4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4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25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25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25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5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5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6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6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2716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2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2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2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7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7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2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8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8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29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29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2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2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3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0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0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0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1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1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1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2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2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3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3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3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4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4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5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5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5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6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6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13748" name="TextBox 1"/>
        <xdr:cNvSpPr txBox="1">
          <a:spLocks noChangeArrowheads="1"/>
        </xdr:cNvSpPr>
      </xdr:nvSpPr>
      <xdr:spPr>
        <a:xfrm rot="-1415595" flipH="1" flipV="1">
          <a:off x="432689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7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7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8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8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3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39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39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39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3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40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4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4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4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4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2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2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43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43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43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5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5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5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6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6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6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6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7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7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7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7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7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7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7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7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7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7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8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4381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8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8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8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8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8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8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388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38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39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39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40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40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0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1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42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2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2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2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2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3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36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3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3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69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72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47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44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342265</xdr:rowOff>
    </xdr:to>
    <xdr:sp>
      <xdr:nvSpPr>
        <xdr:cNvPr id="14498" name="TextBox 1"/>
        <xdr:cNvSpPr txBox="1"/>
      </xdr:nvSpPr>
      <xdr:spPr>
        <a:xfrm rot="-9463797" flipH="1">
          <a:off x="4041140" y="0"/>
          <a:ext cx="332740" cy="342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319405</xdr:colOff>
      <xdr:row>0</xdr:row>
      <xdr:rowOff>0</xdr:rowOff>
    </xdr:from>
    <xdr:to>
      <xdr:col>3</xdr:col>
      <xdr:colOff>620395</xdr:colOff>
      <xdr:row>0</xdr:row>
      <xdr:rowOff>137160</xdr:rowOff>
    </xdr:to>
    <xdr:sp>
      <xdr:nvSpPr>
        <xdr:cNvPr id="14499" name="TextBox 1"/>
        <xdr:cNvSpPr txBox="1"/>
      </xdr:nvSpPr>
      <xdr:spPr>
        <a:xfrm rot="-9463797" flipH="1">
          <a:off x="4093845" y="0"/>
          <a:ext cx="300990" cy="137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00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1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02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04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06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7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09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1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1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1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1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1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1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1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1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1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1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2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2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2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2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524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25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2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2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2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2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3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53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53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3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40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43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151765</xdr:rowOff>
    </xdr:to>
    <xdr:sp>
      <xdr:nvSpPr>
        <xdr:cNvPr id="14545" name="TextBox 1"/>
        <xdr:cNvSpPr txBox="1"/>
      </xdr:nvSpPr>
      <xdr:spPr>
        <a:xfrm rot="-9480000" flipH="1" flipV="1">
          <a:off x="4333240" y="0"/>
          <a:ext cx="311150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4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5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45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6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576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7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579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4581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59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05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606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07" name="TextBox 1"/>
        <xdr:cNvSpPr txBox="1"/>
      </xdr:nvSpPr>
      <xdr:spPr>
        <a:xfrm rot="-9480000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608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0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1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1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1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1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1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1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1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1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1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461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462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62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2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63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4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46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14656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5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5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5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6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6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6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6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4664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6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6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4667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6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4669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7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7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7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7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7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7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7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8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8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8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8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4684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8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8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8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8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8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9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69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69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6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0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0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70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7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2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3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3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474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65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766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67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123190</xdr:rowOff>
    </xdr:to>
    <xdr:sp>
      <xdr:nvSpPr>
        <xdr:cNvPr id="14768" name="TextBox 1"/>
        <xdr:cNvSpPr txBox="1"/>
      </xdr:nvSpPr>
      <xdr:spPr>
        <a:xfrm rot="-9480000" flipH="1" flipV="1">
          <a:off x="4333240" y="0"/>
          <a:ext cx="311150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6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7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7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72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7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74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7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7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7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78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77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780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78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79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479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7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1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1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2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2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2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2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3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3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32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3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3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3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3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3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3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3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40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156210</xdr:rowOff>
    </xdr:to>
    <xdr:sp>
      <xdr:nvSpPr>
        <xdr:cNvPr id="14841" name="TextBox 1"/>
        <xdr:cNvSpPr txBox="1"/>
      </xdr:nvSpPr>
      <xdr:spPr>
        <a:xfrm rot="-9463797" flipH="1" flipV="1">
          <a:off x="4333240" y="0"/>
          <a:ext cx="31115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4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4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44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46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4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4848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484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85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86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486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48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89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896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89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8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2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2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3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493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49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5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5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6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6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6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6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6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14965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6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6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14968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6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165735</xdr:rowOff>
    </xdr:to>
    <xdr:sp>
      <xdr:nvSpPr>
        <xdr:cNvPr id="14970" name="TextBox 1"/>
        <xdr:cNvSpPr txBox="1"/>
      </xdr:nvSpPr>
      <xdr:spPr>
        <a:xfrm rot="-9463797" flipH="1" flipV="1">
          <a:off x="4333240" y="0"/>
          <a:ext cx="311150" cy="559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7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7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7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7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7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7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7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8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8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8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8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4985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86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8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8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8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9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9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499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499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49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0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00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02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3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3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4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04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4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5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6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66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067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68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069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7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7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7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73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7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75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7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77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7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79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080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132080</xdr:rowOff>
    </xdr:to>
    <xdr:sp>
      <xdr:nvSpPr>
        <xdr:cNvPr id="15081" name="TextBox 1"/>
        <xdr:cNvSpPr txBox="1"/>
      </xdr:nvSpPr>
      <xdr:spPr>
        <a:xfrm rot="-9463797" flipH="1" flipV="1">
          <a:off x="4333240" y="0"/>
          <a:ext cx="311150" cy="132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8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08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092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09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09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0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1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599440</xdr:colOff>
      <xdr:row>0</xdr:row>
      <xdr:rowOff>340360</xdr:rowOff>
    </xdr:to>
    <xdr:sp>
      <xdr:nvSpPr>
        <xdr:cNvPr id="15118" name="TextBox 1"/>
        <xdr:cNvSpPr txBox="1"/>
      </xdr:nvSpPr>
      <xdr:spPr>
        <a:xfrm rot="-9463797" flipH="1">
          <a:off x="4041140" y="0"/>
          <a:ext cx="332740" cy="34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1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2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2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2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2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15126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2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15129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167640</xdr:rowOff>
    </xdr:to>
    <xdr:sp>
      <xdr:nvSpPr>
        <xdr:cNvPr id="15131" name="TextBox 1"/>
        <xdr:cNvSpPr txBox="1"/>
      </xdr:nvSpPr>
      <xdr:spPr>
        <a:xfrm rot="-9463797" flipH="1" flipV="1">
          <a:off x="4333240" y="0"/>
          <a:ext cx="311150" cy="561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3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3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3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3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3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3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3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4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4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4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4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4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4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154940</xdr:rowOff>
    </xdr:to>
    <xdr:sp>
      <xdr:nvSpPr>
        <xdr:cNvPr id="15146" name="TextBox 1"/>
        <xdr:cNvSpPr txBox="1"/>
      </xdr:nvSpPr>
      <xdr:spPr>
        <a:xfrm rot="-9463797" flipH="1" flipV="1">
          <a:off x="4333240" y="0"/>
          <a:ext cx="31115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47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1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4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5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5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5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15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15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5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16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1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1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7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8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1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198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19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01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0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0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7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8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19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0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1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2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3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4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5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9525</xdr:rowOff>
    </xdr:to>
    <xdr:sp>
      <xdr:nvSpPr>
        <xdr:cNvPr id="15226" name="TextBox 1"/>
        <xdr:cNvSpPr txBox="1"/>
      </xdr:nvSpPr>
      <xdr:spPr>
        <a:xfrm rot="-9480000" flipH="1" flipV="1">
          <a:off x="4333240" y="0"/>
          <a:ext cx="309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27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228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29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230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3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3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3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3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3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3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3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3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3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4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24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24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4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50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53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5255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52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7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286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289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291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2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1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1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1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1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1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2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2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5322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2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2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5325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2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90805</xdr:rowOff>
    </xdr:to>
    <xdr:sp>
      <xdr:nvSpPr>
        <xdr:cNvPr id="15327" name="TextBox 1"/>
        <xdr:cNvSpPr txBox="1"/>
      </xdr:nvSpPr>
      <xdr:spPr>
        <a:xfrm rot="-9463797" flipH="1" flipV="1">
          <a:off x="4333240" y="0"/>
          <a:ext cx="311150" cy="776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2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2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3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3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32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33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3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3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3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3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3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3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4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41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342" name="TextBox 1"/>
        <xdr:cNvSpPr txBox="1"/>
      </xdr:nvSpPr>
      <xdr:spPr>
        <a:xfrm rot="-9463797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43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44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45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46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47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48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142240</xdr:rowOff>
    </xdr:to>
    <xdr:sp>
      <xdr:nvSpPr>
        <xdr:cNvPr id="15349" name="TextBox 1"/>
        <xdr:cNvSpPr txBox="1"/>
      </xdr:nvSpPr>
      <xdr:spPr>
        <a:xfrm rot="-9463797" flipH="1" flipV="1">
          <a:off x="4333240" y="0"/>
          <a:ext cx="311150" cy="142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132715</xdr:rowOff>
    </xdr:to>
    <xdr:sp>
      <xdr:nvSpPr>
        <xdr:cNvPr id="15350" name="TextBox 1"/>
        <xdr:cNvSpPr txBox="1"/>
      </xdr:nvSpPr>
      <xdr:spPr>
        <a:xfrm rot="-9463797" flipH="1" flipV="1">
          <a:off x="433324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35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5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36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36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6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7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3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8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8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8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394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397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39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152400</xdr:rowOff>
    </xdr:to>
    <xdr:sp>
      <xdr:nvSpPr>
        <xdr:cNvPr id="15399" name="TextBox 1"/>
        <xdr:cNvSpPr txBox="1"/>
      </xdr:nvSpPr>
      <xdr:spPr>
        <a:xfrm rot="-9480000" flipH="1" flipV="1">
          <a:off x="4333240" y="0"/>
          <a:ext cx="30988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0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1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2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5421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13970</xdr:rowOff>
    </xdr:to>
    <xdr:sp>
      <xdr:nvSpPr>
        <xdr:cNvPr id="15422" name="TextBox 1"/>
        <xdr:cNvSpPr txBox="1"/>
      </xdr:nvSpPr>
      <xdr:spPr>
        <a:xfrm rot="-9480000" flipH="1" flipV="1">
          <a:off x="4333240" y="0"/>
          <a:ext cx="309880" cy="13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23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5424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25" name="TextBox 1"/>
        <xdr:cNvSpPr txBox="1"/>
      </xdr:nvSpPr>
      <xdr:spPr>
        <a:xfrm rot="-9480000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121920</xdr:rowOff>
    </xdr:to>
    <xdr:sp>
      <xdr:nvSpPr>
        <xdr:cNvPr id="15426" name="TextBox 1"/>
        <xdr:cNvSpPr txBox="1"/>
      </xdr:nvSpPr>
      <xdr:spPr>
        <a:xfrm rot="-9480000" flipH="1" flipV="1">
          <a:off x="4333240" y="0"/>
          <a:ext cx="311150" cy="121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27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28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29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0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1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2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3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4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5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6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7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135890</xdr:rowOff>
    </xdr:to>
    <xdr:sp>
      <xdr:nvSpPr>
        <xdr:cNvPr id="15438" name="TextBox 1"/>
        <xdr:cNvSpPr txBox="1"/>
      </xdr:nvSpPr>
      <xdr:spPr>
        <a:xfrm rot="-9463797" flipH="1" flipV="1">
          <a:off x="4333240" y="0"/>
          <a:ext cx="311150" cy="135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3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446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4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449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159385</xdr:rowOff>
    </xdr:to>
    <xdr:sp>
      <xdr:nvSpPr>
        <xdr:cNvPr id="15451" name="TextBox 1"/>
        <xdr:cNvSpPr txBox="1"/>
      </xdr:nvSpPr>
      <xdr:spPr>
        <a:xfrm rot="-9480000" flipH="1" flipV="1">
          <a:off x="4333240" y="0"/>
          <a:ext cx="309880" cy="159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5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5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6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7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8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69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0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1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2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3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10795</xdr:rowOff>
    </xdr:to>
    <xdr:sp>
      <xdr:nvSpPr>
        <xdr:cNvPr id="15474" name="TextBox 1"/>
        <xdr:cNvSpPr txBox="1"/>
      </xdr:nvSpPr>
      <xdr:spPr>
        <a:xfrm rot="-9480000" flipH="1" flipV="1">
          <a:off x="4333240" y="0"/>
          <a:ext cx="309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7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7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7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7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7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8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8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5482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8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48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5485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4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5487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48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8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9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9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9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9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9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9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9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9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49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49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0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0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502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03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50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0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0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0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0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50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551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18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2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52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5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554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55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55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7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588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591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5593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5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1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1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2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2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2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2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15624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2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2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15627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2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88265</xdr:rowOff>
    </xdr:to>
    <xdr:sp>
      <xdr:nvSpPr>
        <xdr:cNvPr id="15629" name="TextBox 1"/>
        <xdr:cNvSpPr txBox="1"/>
      </xdr:nvSpPr>
      <xdr:spPr>
        <a:xfrm rot="-9463797" flipH="1" flipV="1">
          <a:off x="4333240" y="0"/>
          <a:ext cx="311150" cy="774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3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3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3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3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3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3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3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3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4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4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4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4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644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4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4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4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4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5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565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65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66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66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66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6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6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69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6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69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0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0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1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2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2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2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72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572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25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726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27" name="TextBox 1"/>
        <xdr:cNvSpPr txBox="1"/>
      </xdr:nvSpPr>
      <xdr:spPr>
        <a:xfrm rot="-9480000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123825</xdr:rowOff>
    </xdr:to>
    <xdr:sp>
      <xdr:nvSpPr>
        <xdr:cNvPr id="15728" name="TextBox 1"/>
        <xdr:cNvSpPr txBox="1"/>
      </xdr:nvSpPr>
      <xdr:spPr>
        <a:xfrm rot="-9480000" flipH="1" flipV="1">
          <a:off x="4333240" y="0"/>
          <a:ext cx="31115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2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3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3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3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3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3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3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3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3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3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573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574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4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5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575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57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8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8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78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7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8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1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20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23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2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2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3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4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56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5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5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861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6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5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6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7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8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79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0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1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2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3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11430</xdr:rowOff>
    </xdr:to>
    <xdr:sp>
      <xdr:nvSpPr>
        <xdr:cNvPr id="15884" name="TextBox 1"/>
        <xdr:cNvSpPr txBox="1"/>
      </xdr:nvSpPr>
      <xdr:spPr>
        <a:xfrm rot="-9480000" flipH="1" flipV="1">
          <a:off x="4333240" y="0"/>
          <a:ext cx="311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8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8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8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8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8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892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895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897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89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0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1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2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3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4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5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6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7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8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19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9525</xdr:rowOff>
    </xdr:to>
    <xdr:sp>
      <xdr:nvSpPr>
        <xdr:cNvPr id="15920" name="TextBox 1"/>
        <xdr:cNvSpPr txBox="1"/>
      </xdr:nvSpPr>
      <xdr:spPr>
        <a:xfrm rot="-9480000" flipH="1" flipV="1">
          <a:off x="4333240" y="0"/>
          <a:ext cx="31115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28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31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5933" name="TextBox 1"/>
        <xdr:cNvSpPr txBox="1"/>
      </xdr:nvSpPr>
      <xdr:spPr>
        <a:xfrm rot="-9480000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59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5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5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5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6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6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6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596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7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3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4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5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6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7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8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89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90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91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10795</xdr:rowOff>
    </xdr:to>
    <xdr:sp>
      <xdr:nvSpPr>
        <xdr:cNvPr id="15992" name="TextBox 1"/>
        <xdr:cNvSpPr txBox="1"/>
      </xdr:nvSpPr>
      <xdr:spPr>
        <a:xfrm rot="-9480000" flipH="1" flipV="1">
          <a:off x="4333240" y="0"/>
          <a:ext cx="31115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599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599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5995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599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599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599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599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16000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0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0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16003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0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78740</xdr:rowOff>
    </xdr:to>
    <xdr:sp>
      <xdr:nvSpPr>
        <xdr:cNvPr id="16005" name="TextBox 1"/>
        <xdr:cNvSpPr txBox="1"/>
      </xdr:nvSpPr>
      <xdr:spPr>
        <a:xfrm rot="-9463797" flipH="1" flipV="1">
          <a:off x="4333240" y="0"/>
          <a:ext cx="270510" cy="764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0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0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0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0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1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11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1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1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1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15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1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1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1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19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6020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2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2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23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2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25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2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143510</xdr:rowOff>
    </xdr:to>
    <xdr:sp>
      <xdr:nvSpPr>
        <xdr:cNvPr id="16027" name="TextBox 1"/>
        <xdr:cNvSpPr txBox="1"/>
      </xdr:nvSpPr>
      <xdr:spPr>
        <a:xfrm rot="-9463797" flipH="1" flipV="1">
          <a:off x="4333240" y="0"/>
          <a:ext cx="27051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02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2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36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3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39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152400</xdr:rowOff>
    </xdr:to>
    <xdr:sp>
      <xdr:nvSpPr>
        <xdr:cNvPr id="16041" name="TextBox 1"/>
        <xdr:cNvSpPr txBox="1"/>
      </xdr:nvSpPr>
      <xdr:spPr>
        <a:xfrm rot="-9480000" flipH="1" flipV="1">
          <a:off x="4333240" y="0"/>
          <a:ext cx="27051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4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5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6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7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8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59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60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61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62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63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10795</xdr:rowOff>
    </xdr:to>
    <xdr:sp>
      <xdr:nvSpPr>
        <xdr:cNvPr id="16064" name="TextBox 1"/>
        <xdr:cNvSpPr txBox="1"/>
      </xdr:nvSpPr>
      <xdr:spPr>
        <a:xfrm rot="-9480000" flipH="1" flipV="1">
          <a:off x="4333240" y="0"/>
          <a:ext cx="2705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6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6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6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6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6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072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075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077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7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8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09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06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0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0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11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1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5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6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7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8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29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0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1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2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3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10160</xdr:rowOff>
    </xdr:to>
    <xdr:sp>
      <xdr:nvSpPr>
        <xdr:cNvPr id="16134" name="TextBox 1"/>
        <xdr:cNvSpPr txBox="1"/>
      </xdr:nvSpPr>
      <xdr:spPr>
        <a:xfrm rot="-9480000" flipH="1" flipV="1">
          <a:off x="4333240" y="0"/>
          <a:ext cx="2692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3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3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37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3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3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4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4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16142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4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4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16145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4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2</xdr:row>
      <xdr:rowOff>239395</xdr:rowOff>
    </xdr:to>
    <xdr:sp>
      <xdr:nvSpPr>
        <xdr:cNvPr id="16147" name="TextBox 1"/>
        <xdr:cNvSpPr txBox="1"/>
      </xdr:nvSpPr>
      <xdr:spPr>
        <a:xfrm rot="-9463797" flipH="1" flipV="1">
          <a:off x="4333240" y="0"/>
          <a:ext cx="270510" cy="925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4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4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5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5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52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53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5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55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56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57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58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59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60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61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154305</xdr:rowOff>
    </xdr:to>
    <xdr:sp>
      <xdr:nvSpPr>
        <xdr:cNvPr id="16162" name="TextBox 1"/>
        <xdr:cNvSpPr txBox="1"/>
      </xdr:nvSpPr>
      <xdr:spPr>
        <a:xfrm rot="-9463797" flipH="1" flipV="1">
          <a:off x="4333240" y="0"/>
          <a:ext cx="27051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63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64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132715</xdr:rowOff>
    </xdr:to>
    <xdr:sp>
      <xdr:nvSpPr>
        <xdr:cNvPr id="16165" name="TextBox 1"/>
        <xdr:cNvSpPr txBox="1"/>
      </xdr:nvSpPr>
      <xdr:spPr>
        <a:xfrm rot="-1415595" flipH="1" flipV="1">
          <a:off x="4326890" y="0"/>
          <a:ext cx="311150" cy="132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66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67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68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69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142875</xdr:rowOff>
    </xdr:to>
    <xdr:sp>
      <xdr:nvSpPr>
        <xdr:cNvPr id="16170" name="TextBox 1"/>
        <xdr:cNvSpPr txBox="1"/>
      </xdr:nvSpPr>
      <xdr:spPr>
        <a:xfrm rot="-9463797" flipH="1" flipV="1">
          <a:off x="4333240" y="0"/>
          <a:ext cx="2705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829310</xdr:colOff>
      <xdr:row>0</xdr:row>
      <xdr:rowOff>131445</xdr:rowOff>
    </xdr:to>
    <xdr:sp>
      <xdr:nvSpPr>
        <xdr:cNvPr id="16171" name="TextBox 1"/>
        <xdr:cNvSpPr txBox="1"/>
      </xdr:nvSpPr>
      <xdr:spPr>
        <a:xfrm rot="-9463797" flipH="1" flipV="1">
          <a:off x="4333240" y="0"/>
          <a:ext cx="27051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7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79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82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154305</xdr:rowOff>
    </xdr:to>
    <xdr:sp>
      <xdr:nvSpPr>
        <xdr:cNvPr id="16184" name="TextBox 1"/>
        <xdr:cNvSpPr txBox="1"/>
      </xdr:nvSpPr>
      <xdr:spPr>
        <a:xfrm rot="-9480000" flipH="1" flipV="1">
          <a:off x="4333240" y="0"/>
          <a:ext cx="2692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8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19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0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13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16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154940</xdr:rowOff>
    </xdr:to>
    <xdr:sp>
      <xdr:nvSpPr>
        <xdr:cNvPr id="16218" name="TextBox 1"/>
        <xdr:cNvSpPr txBox="1"/>
      </xdr:nvSpPr>
      <xdr:spPr>
        <a:xfrm rot="-9480000" flipH="1" flipV="1">
          <a:off x="4333240" y="0"/>
          <a:ext cx="26924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1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2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2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3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4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5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6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7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8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39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0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828040</xdr:colOff>
      <xdr:row>0</xdr:row>
      <xdr:rowOff>11430</xdr:rowOff>
    </xdr:to>
    <xdr:sp>
      <xdr:nvSpPr>
        <xdr:cNvPr id="16241" name="TextBox 1"/>
        <xdr:cNvSpPr txBox="1"/>
      </xdr:nvSpPr>
      <xdr:spPr>
        <a:xfrm rot="-9480000" flipH="1" flipV="1">
          <a:off x="4333240" y="0"/>
          <a:ext cx="2692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42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43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44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45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46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4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48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49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5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5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57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5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5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6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6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6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6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6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65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266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67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6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69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71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142875</xdr:rowOff>
    </xdr:to>
    <xdr:sp>
      <xdr:nvSpPr>
        <xdr:cNvPr id="16273" name="TextBox 1"/>
        <xdr:cNvSpPr txBox="1"/>
      </xdr:nvSpPr>
      <xdr:spPr>
        <a:xfrm rot="-9463797" flipH="1" flipV="1">
          <a:off x="4333240" y="0"/>
          <a:ext cx="31115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2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7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7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7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7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7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282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285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28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8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2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0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3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18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1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2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32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2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3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34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3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4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354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357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5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154940</xdr:rowOff>
    </xdr:to>
    <xdr:sp>
      <xdr:nvSpPr>
        <xdr:cNvPr id="16359" name="TextBox 1"/>
        <xdr:cNvSpPr txBox="1"/>
      </xdr:nvSpPr>
      <xdr:spPr>
        <a:xfrm rot="-9480000" flipH="1" flipV="1">
          <a:off x="4333240" y="0"/>
          <a:ext cx="30988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6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3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4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5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6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7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8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79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0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1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11430</xdr:rowOff>
    </xdr:to>
    <xdr:sp>
      <xdr:nvSpPr>
        <xdr:cNvPr id="16382" name="TextBox 1"/>
        <xdr:cNvSpPr txBox="1"/>
      </xdr:nvSpPr>
      <xdr:spPr>
        <a:xfrm rot="-9480000" flipH="1" flipV="1">
          <a:off x="4333240" y="0"/>
          <a:ext cx="30988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8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8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8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8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8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8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8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16390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9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9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16393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9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83820</xdr:rowOff>
    </xdr:to>
    <xdr:sp>
      <xdr:nvSpPr>
        <xdr:cNvPr id="16395" name="TextBox 1"/>
        <xdr:cNvSpPr txBox="1"/>
      </xdr:nvSpPr>
      <xdr:spPr>
        <a:xfrm rot="-9463797" flipH="1" flipV="1">
          <a:off x="4333240" y="0"/>
          <a:ext cx="311150" cy="769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9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9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39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39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0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0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0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0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0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0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0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0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0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0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410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11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1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1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1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1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16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41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418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1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26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2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29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150495</xdr:rowOff>
    </xdr:to>
    <xdr:sp>
      <xdr:nvSpPr>
        <xdr:cNvPr id="16431" name="TextBox 1"/>
        <xdr:cNvSpPr txBox="1"/>
      </xdr:nvSpPr>
      <xdr:spPr>
        <a:xfrm rot="-9480000" flipH="1" flipV="1">
          <a:off x="4333240" y="0"/>
          <a:ext cx="31115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3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5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6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7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8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49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50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51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52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53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17780</xdr:rowOff>
    </xdr:to>
    <xdr:sp>
      <xdr:nvSpPr>
        <xdr:cNvPr id="16454" name="TextBox 1"/>
        <xdr:cNvSpPr txBox="1"/>
      </xdr:nvSpPr>
      <xdr:spPr>
        <a:xfrm rot="-9480000" flipH="1" flipV="1">
          <a:off x="4333240" y="0"/>
          <a:ext cx="311150" cy="17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5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5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5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5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5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462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46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467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6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7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8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496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49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499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501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0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5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6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7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8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19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0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1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2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3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12700</xdr:rowOff>
    </xdr:to>
    <xdr:sp>
      <xdr:nvSpPr>
        <xdr:cNvPr id="16524" name="TextBox 1"/>
        <xdr:cNvSpPr txBox="1"/>
      </xdr:nvSpPr>
      <xdr:spPr>
        <a:xfrm rot="-9480000" flipH="1" flipV="1">
          <a:off x="4333240" y="0"/>
          <a:ext cx="309880" cy="12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32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35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151130</xdr:rowOff>
    </xdr:to>
    <xdr:sp>
      <xdr:nvSpPr>
        <xdr:cNvPr id="16537" name="TextBox 1"/>
        <xdr:cNvSpPr txBox="1"/>
      </xdr:nvSpPr>
      <xdr:spPr>
        <a:xfrm rot="-9480000" flipH="1" flipV="1">
          <a:off x="4333240" y="0"/>
          <a:ext cx="311150" cy="151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3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4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5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6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6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6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6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6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6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6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6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6568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6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57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6571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572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2</xdr:row>
      <xdr:rowOff>112395</xdr:rowOff>
    </xdr:to>
    <xdr:sp>
      <xdr:nvSpPr>
        <xdr:cNvPr id="16573" name="TextBox 1"/>
        <xdr:cNvSpPr txBox="1"/>
      </xdr:nvSpPr>
      <xdr:spPr>
        <a:xfrm rot="-9463797" flipH="1" flipV="1">
          <a:off x="4333240" y="0"/>
          <a:ext cx="311150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574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7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7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7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78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79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80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8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8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8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8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8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8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87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154305</xdr:rowOff>
    </xdr:to>
    <xdr:sp>
      <xdr:nvSpPr>
        <xdr:cNvPr id="16588" name="TextBox 1"/>
        <xdr:cNvSpPr txBox="1"/>
      </xdr:nvSpPr>
      <xdr:spPr>
        <a:xfrm rot="-9463797" flipH="1" flipV="1">
          <a:off x="4333240" y="0"/>
          <a:ext cx="31115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89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131445</xdr:rowOff>
    </xdr:to>
    <xdr:sp>
      <xdr:nvSpPr>
        <xdr:cNvPr id="16590" name="TextBox 1"/>
        <xdr:cNvSpPr txBox="1"/>
      </xdr:nvSpPr>
      <xdr:spPr>
        <a:xfrm rot="-9463797" flipH="1" flipV="1">
          <a:off x="4333240" y="0"/>
          <a:ext cx="311150" cy="131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91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92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93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94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143510</xdr:rowOff>
    </xdr:to>
    <xdr:sp>
      <xdr:nvSpPr>
        <xdr:cNvPr id="16595" name="TextBox 1"/>
        <xdr:cNvSpPr txBox="1"/>
      </xdr:nvSpPr>
      <xdr:spPr>
        <a:xfrm rot="-9463797" flipH="1" flipV="1">
          <a:off x="4333240" y="0"/>
          <a:ext cx="311150" cy="143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133350</xdr:rowOff>
    </xdr:to>
    <xdr:sp>
      <xdr:nvSpPr>
        <xdr:cNvPr id="16596" name="TextBox 1"/>
        <xdr:cNvSpPr txBox="1"/>
      </xdr:nvSpPr>
      <xdr:spPr>
        <a:xfrm rot="-9463797" flipH="1" flipV="1">
          <a:off x="4333240" y="0"/>
          <a:ext cx="31115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59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04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07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0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152400</xdr:rowOff>
    </xdr:to>
    <xdr:sp>
      <xdr:nvSpPr>
        <xdr:cNvPr id="16609" name="TextBox 1"/>
        <xdr:cNvSpPr txBox="1"/>
      </xdr:nvSpPr>
      <xdr:spPr>
        <a:xfrm rot="-9480000" flipH="1" flipV="1">
          <a:off x="4333240" y="0"/>
          <a:ext cx="311150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1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3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4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5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6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7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8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29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30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31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0</xdr:row>
      <xdr:rowOff>10160</xdr:rowOff>
    </xdr:to>
    <xdr:sp>
      <xdr:nvSpPr>
        <xdr:cNvPr id="16632" name="TextBox 1"/>
        <xdr:cNvSpPr txBox="1"/>
      </xdr:nvSpPr>
      <xdr:spPr>
        <a:xfrm rot="-9480000" flipH="1" flipV="1">
          <a:off x="4333240" y="0"/>
          <a:ext cx="31115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3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40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43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154305</xdr:rowOff>
    </xdr:to>
    <xdr:sp>
      <xdr:nvSpPr>
        <xdr:cNvPr id="16645" name="TextBox 1"/>
        <xdr:cNvSpPr txBox="1"/>
      </xdr:nvSpPr>
      <xdr:spPr>
        <a:xfrm rot="-9480000" flipH="1" flipV="1">
          <a:off x="4333240" y="0"/>
          <a:ext cx="30988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4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5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6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674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677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7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156210</xdr:rowOff>
    </xdr:to>
    <xdr:sp>
      <xdr:nvSpPr>
        <xdr:cNvPr id="16679" name="TextBox 1"/>
        <xdr:cNvSpPr txBox="1"/>
      </xdr:nvSpPr>
      <xdr:spPr>
        <a:xfrm rot="-9480000" flipH="1" flipV="1">
          <a:off x="4333240" y="0"/>
          <a:ext cx="309880" cy="156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8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3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4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5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6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7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8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699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0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1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868680</xdr:colOff>
      <xdr:row>0</xdr:row>
      <xdr:rowOff>10160</xdr:rowOff>
    </xdr:to>
    <xdr:sp>
      <xdr:nvSpPr>
        <xdr:cNvPr id="16702" name="TextBox 1"/>
        <xdr:cNvSpPr txBox="1"/>
      </xdr:nvSpPr>
      <xdr:spPr>
        <a:xfrm rot="-9480000" flipH="1" flipV="1">
          <a:off x="4333240" y="0"/>
          <a:ext cx="30988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6703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6704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153035</xdr:rowOff>
    </xdr:to>
    <xdr:sp>
      <xdr:nvSpPr>
        <xdr:cNvPr id="16705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4673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6706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6707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869950</xdr:colOff>
      <xdr:row>1</xdr:row>
      <xdr:rowOff>162560</xdr:rowOff>
    </xdr:to>
    <xdr:sp>
      <xdr:nvSpPr>
        <xdr:cNvPr id="16708" name="TextBox 1"/>
        <xdr:cNvSpPr txBox="1">
          <a:spLocks noChangeArrowheads="1"/>
        </xdr:cNvSpPr>
      </xdr:nvSpPr>
      <xdr:spPr>
        <a:xfrm rot="-9463797" flipH="1" flipV="1">
          <a:off x="4333240" y="0"/>
          <a:ext cx="311150" cy="5562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7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7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6850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0</xdr:row>
      <xdr:rowOff>0</xdr:rowOff>
    </xdr:from>
    <xdr:to>
      <xdr:col>3</xdr:col>
      <xdr:colOff>620395</xdr:colOff>
      <xdr:row>0</xdr:row>
      <xdr:rowOff>133350</xdr:rowOff>
    </xdr:to>
    <xdr:sp>
      <xdr:nvSpPr>
        <xdr:cNvPr id="16851" name="TextBox 1"/>
        <xdr:cNvSpPr txBox="1">
          <a:spLocks noChangeArrowheads="1"/>
        </xdr:cNvSpPr>
      </xdr:nvSpPr>
      <xdr:spPr>
        <a:xfrm rot="12136203" flipH="1">
          <a:off x="4098290" y="0"/>
          <a:ext cx="29654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8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8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6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6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69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69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6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6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7008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0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0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1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1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1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2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73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73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73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3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3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4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0</xdr:row>
      <xdr:rowOff>0</xdr:rowOff>
    </xdr:from>
    <xdr:to>
      <xdr:col>3</xdr:col>
      <xdr:colOff>600075</xdr:colOff>
      <xdr:row>0</xdr:row>
      <xdr:rowOff>342900</xdr:rowOff>
    </xdr:to>
    <xdr:sp>
      <xdr:nvSpPr>
        <xdr:cNvPr id="17467" name="TextBox 1"/>
        <xdr:cNvSpPr txBox="1">
          <a:spLocks noChangeArrowheads="1"/>
        </xdr:cNvSpPr>
      </xdr:nvSpPr>
      <xdr:spPr>
        <a:xfrm rot="12136203" flipH="1">
          <a:off x="4041140" y="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74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74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74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4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4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4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5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5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5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5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5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5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6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6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6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7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7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7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161925</xdr:rowOff>
    </xdr:to>
    <xdr:sp>
      <xdr:nvSpPr>
        <xdr:cNvPr id="17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8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8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8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8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79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79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79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7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80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123825</xdr:rowOff>
    </xdr:to>
    <xdr:sp>
      <xdr:nvSpPr>
        <xdr:cNvPr id="180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0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0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0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0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1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1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2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2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3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3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3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3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4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4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4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4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0</xdr:row>
      <xdr:rowOff>0</xdr:rowOff>
    </xdr:from>
    <xdr:to>
      <xdr:col>3</xdr:col>
      <xdr:colOff>863600</xdr:colOff>
      <xdr:row>0</xdr:row>
      <xdr:rowOff>133350</xdr:rowOff>
    </xdr:to>
    <xdr:sp>
      <xdr:nvSpPr>
        <xdr:cNvPr id="18499" name="TextBox 1"/>
        <xdr:cNvSpPr txBox="1">
          <a:spLocks noChangeArrowheads="1"/>
        </xdr:cNvSpPr>
      </xdr:nvSpPr>
      <xdr:spPr>
        <a:xfrm rot="-1415595" flipH="1" flipV="1">
          <a:off x="4326890" y="0"/>
          <a:ext cx="31115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5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5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5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5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6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6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6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6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2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2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3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7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7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19050</xdr:rowOff>
    </xdr:to>
    <xdr:sp>
      <xdr:nvSpPr>
        <xdr:cNvPr id="187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7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7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8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8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8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8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8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8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8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8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8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8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0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0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1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1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1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1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1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1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1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1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1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1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2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2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2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142875</xdr:rowOff>
    </xdr:to>
    <xdr:sp>
      <xdr:nvSpPr>
        <xdr:cNvPr id="1892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133350</xdr:rowOff>
    </xdr:to>
    <xdr:sp>
      <xdr:nvSpPr>
        <xdr:cNvPr id="1892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3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3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3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3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4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5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6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6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7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897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7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8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899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0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0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152400</xdr:rowOff>
    </xdr:to>
    <xdr:sp>
      <xdr:nvSpPr>
        <xdr:cNvPr id="1900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0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1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1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2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3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4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5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6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7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8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29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0</xdr:row>
      <xdr:rowOff>9525</xdr:rowOff>
    </xdr:to>
    <xdr:sp>
      <xdr:nvSpPr>
        <xdr:cNvPr id="19030" name="TextBox 1"/>
        <xdr:cNvSpPr txBox="1">
          <a:spLocks noChangeArrowheads="1"/>
        </xdr:cNvSpPr>
      </xdr:nvSpPr>
      <xdr:spPr>
        <a:xfrm rot="-9480000" flipH="1" flipV="1">
          <a:off x="4333240" y="0"/>
          <a:ext cx="34036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3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3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3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3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4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4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4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4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4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4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4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4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4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4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5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5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5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5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5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6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6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6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6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6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7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7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7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7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7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7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7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7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7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7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8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8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8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08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8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9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9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9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098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099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100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206375</xdr:rowOff>
    </xdr:to>
    <xdr:sp>
      <xdr:nvSpPr>
        <xdr:cNvPr id="19101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102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103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187325</xdr:rowOff>
    </xdr:to>
    <xdr:sp>
      <xdr:nvSpPr>
        <xdr:cNvPr id="19104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81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105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106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558800</xdr:colOff>
      <xdr:row>0</xdr:row>
      <xdr:rowOff>0</xdr:rowOff>
    </xdr:from>
    <xdr:to>
      <xdr:col>3</xdr:col>
      <xdr:colOff>899160</xdr:colOff>
      <xdr:row>1</xdr:row>
      <xdr:rowOff>196850</xdr:rowOff>
    </xdr:to>
    <xdr:sp>
      <xdr:nvSpPr>
        <xdr:cNvPr id="19107" name="TextBox 1"/>
        <xdr:cNvSpPr txBox="1">
          <a:spLocks noChangeArrowheads="1"/>
        </xdr:cNvSpPr>
      </xdr:nvSpPr>
      <xdr:spPr>
        <a:xfrm rot="-9463797" flipH="1" flipV="1">
          <a:off x="4333240" y="0"/>
          <a:ext cx="34036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1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1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2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3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1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1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1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1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137</xdr:row>
      <xdr:rowOff>0</xdr:rowOff>
    </xdr:from>
    <xdr:to>
      <xdr:col>3</xdr:col>
      <xdr:colOff>600075</xdr:colOff>
      <xdr:row>137</xdr:row>
      <xdr:rowOff>247650</xdr:rowOff>
    </xdr:to>
    <xdr:sp>
      <xdr:nvSpPr>
        <xdr:cNvPr id="19251" name="TextBox 1"/>
        <xdr:cNvSpPr txBox="1">
          <a:spLocks noChangeArrowheads="1"/>
        </xdr:cNvSpPr>
      </xdr:nvSpPr>
      <xdr:spPr>
        <a:xfrm rot="12136203" flipH="1">
          <a:off x="4041140" y="45186600"/>
          <a:ext cx="3333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137</xdr:row>
      <xdr:rowOff>0</xdr:rowOff>
    </xdr:from>
    <xdr:to>
      <xdr:col>3</xdr:col>
      <xdr:colOff>657225</xdr:colOff>
      <xdr:row>137</xdr:row>
      <xdr:rowOff>133350</xdr:rowOff>
    </xdr:to>
    <xdr:sp>
      <xdr:nvSpPr>
        <xdr:cNvPr id="19252" name="TextBox 1"/>
        <xdr:cNvSpPr txBox="1">
          <a:spLocks noChangeArrowheads="1"/>
        </xdr:cNvSpPr>
      </xdr:nvSpPr>
      <xdr:spPr>
        <a:xfrm rot="12136203" flipH="1">
          <a:off x="4098290" y="45186600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5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5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5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5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5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5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5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6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6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6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6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7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2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2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2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2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3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3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3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3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3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6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6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6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6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6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6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6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6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3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3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3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3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3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137</xdr:row>
      <xdr:rowOff>0</xdr:rowOff>
    </xdr:from>
    <xdr:to>
      <xdr:col>3</xdr:col>
      <xdr:colOff>600075</xdr:colOff>
      <xdr:row>137</xdr:row>
      <xdr:rowOff>247650</xdr:rowOff>
    </xdr:to>
    <xdr:sp>
      <xdr:nvSpPr>
        <xdr:cNvPr id="19409" name="TextBox 1"/>
        <xdr:cNvSpPr txBox="1">
          <a:spLocks noChangeArrowheads="1"/>
        </xdr:cNvSpPr>
      </xdr:nvSpPr>
      <xdr:spPr>
        <a:xfrm rot="12136203" flipH="1">
          <a:off x="4041140" y="45186600"/>
          <a:ext cx="3333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1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1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1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1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194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1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194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2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194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3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4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44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44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4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4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5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5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5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5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5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5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7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5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5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5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6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6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6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6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6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1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1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1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19718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19721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19723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3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4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4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74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74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7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7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8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8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8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8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8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8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137</xdr:row>
      <xdr:rowOff>0</xdr:rowOff>
    </xdr:from>
    <xdr:to>
      <xdr:col>3</xdr:col>
      <xdr:colOff>600075</xdr:colOff>
      <xdr:row>137</xdr:row>
      <xdr:rowOff>247650</xdr:rowOff>
    </xdr:to>
    <xdr:sp>
      <xdr:nvSpPr>
        <xdr:cNvPr id="19871" name="TextBox 1"/>
        <xdr:cNvSpPr txBox="1">
          <a:spLocks noChangeArrowheads="1"/>
        </xdr:cNvSpPr>
      </xdr:nvSpPr>
      <xdr:spPr>
        <a:xfrm rot="12136203" flipH="1">
          <a:off x="4041140" y="45186600"/>
          <a:ext cx="333375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19879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19882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19884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8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8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8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0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0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0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0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0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199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9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199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199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199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199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0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6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6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0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0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7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0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0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0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0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1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1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0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1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201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201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1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1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161925</xdr:rowOff>
    </xdr:to>
    <xdr:sp>
      <xdr:nvSpPr>
        <xdr:cNvPr id="201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161925</xdr:rowOff>
    </xdr:to>
    <xdr:sp>
      <xdr:nvSpPr>
        <xdr:cNvPr id="202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161925</xdr:rowOff>
    </xdr:to>
    <xdr:sp>
      <xdr:nvSpPr>
        <xdr:cNvPr id="202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23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2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2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4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4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4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4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4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4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4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5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5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5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5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5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25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5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5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5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5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6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6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26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26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2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2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2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2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3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3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7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3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3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3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3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3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0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0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0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4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204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123825</xdr:rowOff>
    </xdr:to>
    <xdr:sp>
      <xdr:nvSpPr>
        <xdr:cNvPr id="204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8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8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8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8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8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8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4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4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4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5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5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6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6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4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4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4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4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5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5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5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75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5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5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75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5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75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5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6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6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6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6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6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6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6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6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6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6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7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7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7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7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7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7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7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7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78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78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7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7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8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8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88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8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89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9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89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9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89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8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8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8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09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0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0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0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0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0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0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0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1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1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1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1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137</xdr:row>
      <xdr:rowOff>0</xdr:rowOff>
    </xdr:from>
    <xdr:to>
      <xdr:col>3</xdr:col>
      <xdr:colOff>933450</xdr:colOff>
      <xdr:row>137</xdr:row>
      <xdr:rowOff>133350</xdr:rowOff>
    </xdr:to>
    <xdr:sp>
      <xdr:nvSpPr>
        <xdr:cNvPr id="20918" name="TextBox 1"/>
        <xdr:cNvSpPr txBox="1">
          <a:spLocks noChangeArrowheads="1"/>
        </xdr:cNvSpPr>
      </xdr:nvSpPr>
      <xdr:spPr>
        <a:xfrm rot="-1415595" flipH="1" flipV="1">
          <a:off x="4326890" y="45186600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2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09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09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9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9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9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099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099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0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0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0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0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1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1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1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1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1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2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0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0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0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0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1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14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4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4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14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4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14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4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5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5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5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5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5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5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5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5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5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5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6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6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6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6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6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6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6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6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6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6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17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17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1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1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19050</xdr:rowOff>
    </xdr:to>
    <xdr:sp>
      <xdr:nvSpPr>
        <xdr:cNvPr id="212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2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2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1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1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1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1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1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1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2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32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2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2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32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2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148</xdr:row>
      <xdr:rowOff>146050</xdr:rowOff>
    </xdr:to>
    <xdr:sp>
      <xdr:nvSpPr>
        <xdr:cNvPr id="2132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3778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2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2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2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3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3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3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3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3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3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3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3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3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3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40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41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42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43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44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45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46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47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142875</xdr:rowOff>
    </xdr:to>
    <xdr:sp>
      <xdr:nvSpPr>
        <xdr:cNvPr id="21348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133350</xdr:rowOff>
    </xdr:to>
    <xdr:sp>
      <xdr:nvSpPr>
        <xdr:cNvPr id="21349" name="TextBox 1"/>
        <xdr:cNvSpPr txBox="1">
          <a:spLocks noChangeArrowheads="1"/>
        </xdr:cNvSpPr>
      </xdr:nvSpPr>
      <xdr:spPr>
        <a:xfrm rot="-9463797" flipH="1" flipV="1">
          <a:off x="4422140" y="451866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5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5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6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6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6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7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8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9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9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39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39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0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1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42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2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43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152400</xdr:rowOff>
    </xdr:to>
    <xdr:sp>
      <xdr:nvSpPr>
        <xdr:cNvPr id="2143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3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6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7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8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49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0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1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2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3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4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137</xdr:row>
      <xdr:rowOff>0</xdr:rowOff>
    </xdr:from>
    <xdr:to>
      <xdr:col>3</xdr:col>
      <xdr:colOff>1057910</xdr:colOff>
      <xdr:row>137</xdr:row>
      <xdr:rowOff>9525</xdr:rowOff>
    </xdr:to>
    <xdr:sp>
      <xdr:nvSpPr>
        <xdr:cNvPr id="21455" name="TextBox 1"/>
        <xdr:cNvSpPr txBox="1">
          <a:spLocks noChangeArrowheads="1"/>
        </xdr:cNvSpPr>
      </xdr:nvSpPr>
      <xdr:spPr>
        <a:xfrm rot="-9480000" flipH="1" flipV="1">
          <a:off x="4422140" y="451866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21456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21457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261620</xdr:rowOff>
    </xdr:to>
    <xdr:sp>
      <xdr:nvSpPr>
        <xdr:cNvPr id="21458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21459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21460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133</xdr:row>
      <xdr:rowOff>0</xdr:rowOff>
    </xdr:from>
    <xdr:to>
      <xdr:col>3</xdr:col>
      <xdr:colOff>1057910</xdr:colOff>
      <xdr:row>134</xdr:row>
      <xdr:rowOff>271145</xdr:rowOff>
    </xdr:to>
    <xdr:sp>
      <xdr:nvSpPr>
        <xdr:cNvPr id="21461" name="TextBox 1"/>
        <xdr:cNvSpPr txBox="1">
          <a:spLocks noChangeArrowheads="1"/>
        </xdr:cNvSpPr>
      </xdr:nvSpPr>
      <xdr:spPr>
        <a:xfrm rot="-9463797" flipH="1" flipV="1">
          <a:off x="4422140" y="438658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2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3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4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65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66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7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8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69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0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1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2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73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74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261620</xdr:rowOff>
    </xdr:to>
    <xdr:sp>
      <xdr:nvSpPr>
        <xdr:cNvPr id="21475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6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7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131</xdr:row>
      <xdr:rowOff>0</xdr:rowOff>
    </xdr:from>
    <xdr:to>
      <xdr:col>3</xdr:col>
      <xdr:colOff>1057910</xdr:colOff>
      <xdr:row>132</xdr:row>
      <xdr:rowOff>271145</xdr:rowOff>
    </xdr:to>
    <xdr:sp>
      <xdr:nvSpPr>
        <xdr:cNvPr id="21478" name="TextBox 1"/>
        <xdr:cNvSpPr txBox="1">
          <a:spLocks noChangeArrowheads="1"/>
        </xdr:cNvSpPr>
      </xdr:nvSpPr>
      <xdr:spPr>
        <a:xfrm rot="-9463797" flipH="1" flipV="1">
          <a:off x="4422140" y="43205400"/>
          <a:ext cx="410210" cy="6013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79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80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81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82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83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84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85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86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87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88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89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90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1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2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3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94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95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496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7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8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499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500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501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175895</xdr:rowOff>
    </xdr:to>
    <xdr:sp>
      <xdr:nvSpPr>
        <xdr:cNvPr id="21502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5060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03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04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05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06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07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08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09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10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156845</xdr:rowOff>
    </xdr:to>
    <xdr:sp>
      <xdr:nvSpPr>
        <xdr:cNvPr id="21511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870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12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13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135</xdr:row>
      <xdr:rowOff>0</xdr:rowOff>
    </xdr:from>
    <xdr:to>
      <xdr:col>3</xdr:col>
      <xdr:colOff>1057910</xdr:colOff>
      <xdr:row>136</xdr:row>
      <xdr:rowOff>166370</xdr:rowOff>
    </xdr:to>
    <xdr:sp>
      <xdr:nvSpPr>
        <xdr:cNvPr id="21514" name="TextBox 1"/>
        <xdr:cNvSpPr txBox="1">
          <a:spLocks noChangeArrowheads="1"/>
        </xdr:cNvSpPr>
      </xdr:nvSpPr>
      <xdr:spPr>
        <a:xfrm rot="-9463797" flipH="1" flipV="1">
          <a:off x="4422140" y="44526200"/>
          <a:ext cx="410210" cy="49657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15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16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17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18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19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20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21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22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69850</xdr:rowOff>
    </xdr:to>
    <xdr:sp>
      <xdr:nvSpPr>
        <xdr:cNvPr id="21523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0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24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25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136</xdr:row>
      <xdr:rowOff>0</xdr:rowOff>
    </xdr:from>
    <xdr:to>
      <xdr:col>3</xdr:col>
      <xdr:colOff>1057910</xdr:colOff>
      <xdr:row>137</xdr:row>
      <xdr:rowOff>79375</xdr:rowOff>
    </xdr:to>
    <xdr:sp>
      <xdr:nvSpPr>
        <xdr:cNvPr id="21526" name="TextBox 1"/>
        <xdr:cNvSpPr txBox="1">
          <a:spLocks noChangeArrowheads="1"/>
        </xdr:cNvSpPr>
      </xdr:nvSpPr>
      <xdr:spPr>
        <a:xfrm rot="-9463797" flipH="1" flipV="1">
          <a:off x="4422140" y="44856400"/>
          <a:ext cx="410210" cy="4095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252095</xdr:rowOff>
    </xdr:to>
    <xdr:sp>
      <xdr:nvSpPr>
        <xdr:cNvPr id="21527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252095</xdr:rowOff>
    </xdr:to>
    <xdr:sp>
      <xdr:nvSpPr>
        <xdr:cNvPr id="21528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252095</xdr:rowOff>
    </xdr:to>
    <xdr:sp>
      <xdr:nvSpPr>
        <xdr:cNvPr id="21529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8229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261620</xdr:rowOff>
    </xdr:to>
    <xdr:sp>
      <xdr:nvSpPr>
        <xdr:cNvPr id="21530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261620</xdr:rowOff>
    </xdr:to>
    <xdr:sp>
      <xdr:nvSpPr>
        <xdr:cNvPr id="21531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145</xdr:row>
      <xdr:rowOff>0</xdr:rowOff>
    </xdr:from>
    <xdr:to>
      <xdr:col>3</xdr:col>
      <xdr:colOff>1057910</xdr:colOff>
      <xdr:row>146</xdr:row>
      <xdr:rowOff>261620</xdr:rowOff>
    </xdr:to>
    <xdr:sp>
      <xdr:nvSpPr>
        <xdr:cNvPr id="21532" name="TextBox 1"/>
        <xdr:cNvSpPr txBox="1">
          <a:spLocks noChangeArrowheads="1"/>
        </xdr:cNvSpPr>
      </xdr:nvSpPr>
      <xdr:spPr>
        <a:xfrm rot="-9463797" flipH="1" flipV="1">
          <a:off x="4422140" y="47828200"/>
          <a:ext cx="410210" cy="59182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3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3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3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3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3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3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3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5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5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5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5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5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5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5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5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5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6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6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141</xdr:row>
      <xdr:rowOff>0</xdr:rowOff>
    </xdr:from>
    <xdr:to>
      <xdr:col>3</xdr:col>
      <xdr:colOff>600075</xdr:colOff>
      <xdr:row>142</xdr:row>
      <xdr:rowOff>12700</xdr:rowOff>
    </xdr:to>
    <xdr:sp>
      <xdr:nvSpPr>
        <xdr:cNvPr id="21674" name="TextBox 1"/>
        <xdr:cNvSpPr txBox="1">
          <a:spLocks noChangeArrowheads="1"/>
        </xdr:cNvSpPr>
      </xdr:nvSpPr>
      <xdr:spPr>
        <a:xfrm rot="12136203" flipH="1">
          <a:off x="4041140" y="465074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323850</xdr:colOff>
      <xdr:row>141</xdr:row>
      <xdr:rowOff>0</xdr:rowOff>
    </xdr:from>
    <xdr:to>
      <xdr:col>3</xdr:col>
      <xdr:colOff>657225</xdr:colOff>
      <xdr:row>141</xdr:row>
      <xdr:rowOff>133350</xdr:rowOff>
    </xdr:to>
    <xdr:sp>
      <xdr:nvSpPr>
        <xdr:cNvPr id="21675" name="TextBox 1"/>
        <xdr:cNvSpPr txBox="1">
          <a:spLocks noChangeArrowheads="1"/>
        </xdr:cNvSpPr>
      </xdr:nvSpPr>
      <xdr:spPr>
        <a:xfrm rot="12136203" flipH="1">
          <a:off x="4098290" y="46507400"/>
          <a:ext cx="333375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7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7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7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7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8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8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8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8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8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9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9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6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6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7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17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17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8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8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8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8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8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9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9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7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7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7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141</xdr:row>
      <xdr:rowOff>0</xdr:rowOff>
    </xdr:from>
    <xdr:to>
      <xdr:col>3</xdr:col>
      <xdr:colOff>600075</xdr:colOff>
      <xdr:row>142</xdr:row>
      <xdr:rowOff>12700</xdr:rowOff>
    </xdr:to>
    <xdr:sp>
      <xdr:nvSpPr>
        <xdr:cNvPr id="21832" name="TextBox 1"/>
        <xdr:cNvSpPr txBox="1">
          <a:spLocks noChangeArrowheads="1"/>
        </xdr:cNvSpPr>
      </xdr:nvSpPr>
      <xdr:spPr>
        <a:xfrm rot="12136203" flipH="1">
          <a:off x="4041140" y="465074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3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3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3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3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3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3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3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5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5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8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8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8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8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19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19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19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19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9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19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19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02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02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0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0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3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3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3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3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3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3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3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260350</xdr:rowOff>
    </xdr:to>
    <xdr:sp>
      <xdr:nvSpPr>
        <xdr:cNvPr id="2213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3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4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260350</xdr:rowOff>
    </xdr:to>
    <xdr:sp>
      <xdr:nvSpPr>
        <xdr:cNvPr id="2214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260350</xdr:rowOff>
    </xdr:to>
    <xdr:sp>
      <xdr:nvSpPr>
        <xdr:cNvPr id="221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5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5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1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16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1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1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2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2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2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2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266700</xdr:colOff>
      <xdr:row>141</xdr:row>
      <xdr:rowOff>0</xdr:rowOff>
    </xdr:from>
    <xdr:to>
      <xdr:col>3</xdr:col>
      <xdr:colOff>600075</xdr:colOff>
      <xdr:row>142</xdr:row>
      <xdr:rowOff>12700</xdr:rowOff>
    </xdr:to>
    <xdr:sp>
      <xdr:nvSpPr>
        <xdr:cNvPr id="22291" name="TextBox 1"/>
        <xdr:cNvSpPr txBox="1">
          <a:spLocks noChangeArrowheads="1"/>
        </xdr:cNvSpPr>
      </xdr:nvSpPr>
      <xdr:spPr>
        <a:xfrm rot="12136203" flipH="1">
          <a:off x="4041140" y="46507400"/>
          <a:ext cx="333375" cy="3429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2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2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269875</xdr:rowOff>
    </xdr:to>
    <xdr:sp>
      <xdr:nvSpPr>
        <xdr:cNvPr id="222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269875</xdr:rowOff>
    </xdr:to>
    <xdr:sp>
      <xdr:nvSpPr>
        <xdr:cNvPr id="223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142</xdr:row>
      <xdr:rowOff>269875</xdr:rowOff>
    </xdr:to>
    <xdr:sp>
      <xdr:nvSpPr>
        <xdr:cNvPr id="223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600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2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2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2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2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2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32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32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3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3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4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4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4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4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8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8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9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4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4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5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5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5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5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5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5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161925</xdr:rowOff>
    </xdr:to>
    <xdr:sp>
      <xdr:nvSpPr>
        <xdr:cNvPr id="226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161925</xdr:rowOff>
    </xdr:to>
    <xdr:sp>
      <xdr:nvSpPr>
        <xdr:cNvPr id="226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161925</xdr:rowOff>
    </xdr:to>
    <xdr:sp>
      <xdr:nvSpPr>
        <xdr:cNvPr id="226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619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5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6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6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6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66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7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7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7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7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7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7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67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67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6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6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6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6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7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7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8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8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8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8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8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8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9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7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7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8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8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8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123825</xdr:rowOff>
    </xdr:to>
    <xdr:sp>
      <xdr:nvSpPr>
        <xdr:cNvPr id="228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238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9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9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9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8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8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9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9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9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29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29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29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29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0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0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1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1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1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6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6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7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7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7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7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7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7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7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7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7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7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8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18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8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8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8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8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8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8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18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18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1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1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2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2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29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29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29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29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2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2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552450</xdr:colOff>
      <xdr:row>141</xdr:row>
      <xdr:rowOff>0</xdr:rowOff>
    </xdr:from>
    <xdr:to>
      <xdr:col>3</xdr:col>
      <xdr:colOff>933450</xdr:colOff>
      <xdr:row>141</xdr:row>
      <xdr:rowOff>133350</xdr:rowOff>
    </xdr:to>
    <xdr:sp>
      <xdr:nvSpPr>
        <xdr:cNvPr id="23323" name="TextBox 1"/>
        <xdr:cNvSpPr txBox="1">
          <a:spLocks noChangeArrowheads="1"/>
        </xdr:cNvSpPr>
      </xdr:nvSpPr>
      <xdr:spPr>
        <a:xfrm rot="-1415595" flipH="1" flipV="1">
          <a:off x="4326890" y="46507400"/>
          <a:ext cx="38100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2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2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2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2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32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32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3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3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0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0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0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0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0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1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1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1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1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1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1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2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2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2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2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2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2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2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2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2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3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43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43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4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4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5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4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4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5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5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5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5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5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6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6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6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6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6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6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6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6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6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6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7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7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57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57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5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5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19050</xdr:rowOff>
    </xdr:to>
    <xdr:sp>
      <xdr:nvSpPr>
        <xdr:cNvPr id="236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90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6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6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1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1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1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1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2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2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2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2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2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3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3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3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3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3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3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3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3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3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39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40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41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42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43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44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45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46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142875</xdr:rowOff>
    </xdr:to>
    <xdr:sp>
      <xdr:nvSpPr>
        <xdr:cNvPr id="23747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133350</xdr:rowOff>
    </xdr:to>
    <xdr:sp>
      <xdr:nvSpPr>
        <xdr:cNvPr id="23748" name="TextBox 1"/>
        <xdr:cNvSpPr txBox="1">
          <a:spLocks noChangeArrowheads="1"/>
        </xdr:cNvSpPr>
      </xdr:nvSpPr>
      <xdr:spPr>
        <a:xfrm rot="-9463797" flipH="1" flipV="1">
          <a:off x="4422140" y="46507400"/>
          <a:ext cx="410210" cy="1333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5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5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5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6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6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7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8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9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9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79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79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0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1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82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2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82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152400</xdr:rowOff>
    </xdr:to>
    <xdr:sp>
      <xdr:nvSpPr>
        <xdr:cNvPr id="2383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1524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3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5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6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7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8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49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50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51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52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53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647700</xdr:colOff>
      <xdr:row>141</xdr:row>
      <xdr:rowOff>0</xdr:rowOff>
    </xdr:from>
    <xdr:to>
      <xdr:col>3</xdr:col>
      <xdr:colOff>1057910</xdr:colOff>
      <xdr:row>141</xdr:row>
      <xdr:rowOff>9525</xdr:rowOff>
    </xdr:to>
    <xdr:sp>
      <xdr:nvSpPr>
        <xdr:cNvPr id="23854" name="TextBox 1"/>
        <xdr:cNvSpPr txBox="1">
          <a:spLocks noChangeArrowheads="1"/>
        </xdr:cNvSpPr>
      </xdr:nvSpPr>
      <xdr:spPr>
        <a:xfrm rot="-9480000" flipH="1" flipV="1">
          <a:off x="4422140" y="46507400"/>
          <a:ext cx="41021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2"/>
  <sheetViews>
    <sheetView tabSelected="1" workbookViewId="0">
      <selection activeCell="A1" sqref="A1:K1"/>
    </sheetView>
  </sheetViews>
  <sheetFormatPr defaultColWidth="9" defaultRowHeight="13.5"/>
  <cols>
    <col min="1" max="1" width="4.23333333333333" style="1" customWidth="1"/>
    <col min="2" max="2" width="9" style="2"/>
    <col min="3" max="3" width="36.3" customWidth="1"/>
    <col min="4" max="4" width="32.2166666666667" customWidth="1"/>
    <col min="5" max="5" width="10.4666666666667" style="3" customWidth="1"/>
    <col min="6" max="6" width="9" style="3" customWidth="1"/>
    <col min="7" max="7" width="5.7" style="3" customWidth="1"/>
    <col min="8" max="8" width="3.5" customWidth="1"/>
    <col min="9" max="9" width="7.26666666666667" customWidth="1"/>
    <col min="10" max="10" width="9.21666666666667" customWidth="1"/>
    <col min="11" max="11" width="5.325" customWidth="1"/>
  </cols>
  <sheetData>
    <row r="1" ht="31" customHeight="1" spans="1:11">
      <c r="A1" s="4" t="s">
        <v>0</v>
      </c>
      <c r="B1" s="5"/>
      <c r="C1" s="4"/>
      <c r="D1" s="6"/>
      <c r="E1" s="4"/>
      <c r="F1" s="4"/>
      <c r="G1" s="4"/>
      <c r="H1" s="4"/>
      <c r="I1" s="4"/>
      <c r="J1" s="4"/>
      <c r="K1" s="4"/>
    </row>
    <row r="2" ht="23" customHeight="1" spans="1:11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/>
      <c r="G2" s="10"/>
      <c r="H2" s="10"/>
      <c r="I2" s="10"/>
      <c r="J2" s="15"/>
      <c r="K2" s="7" t="s">
        <v>6</v>
      </c>
    </row>
    <row r="3" ht="23" customHeight="1" spans="1:11">
      <c r="A3" s="8"/>
      <c r="B3" s="11"/>
      <c r="C3" s="8"/>
      <c r="D3" s="8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7"/>
    </row>
    <row r="4" ht="23" customHeight="1" spans="1:11">
      <c r="A4" s="7" t="s">
        <v>13</v>
      </c>
      <c r="B4" s="7"/>
      <c r="C4" s="7"/>
      <c r="D4" s="7"/>
      <c r="E4" s="13">
        <f>SUM(E5:E302)</f>
        <v>3881.938</v>
      </c>
      <c r="F4" s="14">
        <f>SUM(F5:F302)</f>
        <v>3200</v>
      </c>
      <c r="G4" s="14">
        <f>SUM(G5:G302)</f>
        <v>609</v>
      </c>
      <c r="H4" s="15"/>
      <c r="I4" s="13">
        <f>SUM(I5:I302)</f>
        <v>72.138</v>
      </c>
      <c r="J4" s="13">
        <f>SUM(J5:J302)</f>
        <v>0.8</v>
      </c>
      <c r="K4" s="7"/>
    </row>
    <row r="5" ht="26" customHeight="1" spans="1:11">
      <c r="A5" s="16">
        <v>1</v>
      </c>
      <c r="B5" s="17" t="s">
        <v>14</v>
      </c>
      <c r="C5" s="18" t="s">
        <v>15</v>
      </c>
      <c r="D5" s="18" t="s">
        <v>16</v>
      </c>
      <c r="E5" s="16">
        <f>F5+G5</f>
        <v>14.64</v>
      </c>
      <c r="F5" s="19">
        <v>14.64</v>
      </c>
      <c r="G5" s="20"/>
      <c r="H5" s="21"/>
      <c r="I5" s="16"/>
      <c r="J5" s="16"/>
      <c r="K5" s="16"/>
    </row>
    <row r="6" ht="26" customHeight="1" spans="1:11">
      <c r="A6" s="16">
        <v>2</v>
      </c>
      <c r="B6" s="17"/>
      <c r="C6" s="18" t="s">
        <v>17</v>
      </c>
      <c r="D6" s="21" t="s">
        <v>18</v>
      </c>
      <c r="E6" s="16">
        <f t="shared" ref="E6:E69" si="0">F6+G6</f>
        <v>5.85</v>
      </c>
      <c r="F6" s="19">
        <v>5.85</v>
      </c>
      <c r="G6" s="20"/>
      <c r="H6" s="21"/>
      <c r="I6" s="16"/>
      <c r="J6" s="16"/>
      <c r="K6" s="16"/>
    </row>
    <row r="7" ht="26" customHeight="1" spans="1:11">
      <c r="A7" s="16">
        <v>3</v>
      </c>
      <c r="B7" s="17"/>
      <c r="C7" s="18" t="s">
        <v>19</v>
      </c>
      <c r="D7" s="21" t="s">
        <v>20</v>
      </c>
      <c r="E7" s="16">
        <f t="shared" si="0"/>
        <v>1.05</v>
      </c>
      <c r="F7" s="19">
        <v>1.05</v>
      </c>
      <c r="G7" s="20"/>
      <c r="H7" s="21"/>
      <c r="I7" s="16"/>
      <c r="J7" s="16"/>
      <c r="K7" s="16"/>
    </row>
    <row r="8" ht="26" customHeight="1" spans="1:11">
      <c r="A8" s="16">
        <v>4</v>
      </c>
      <c r="B8" s="17"/>
      <c r="C8" s="18" t="s">
        <v>21</v>
      </c>
      <c r="D8" s="21" t="s">
        <v>22</v>
      </c>
      <c r="E8" s="16">
        <f t="shared" si="0"/>
        <v>1.3</v>
      </c>
      <c r="F8" s="19">
        <v>1.3</v>
      </c>
      <c r="G8" s="20"/>
      <c r="H8" s="21"/>
      <c r="I8" s="16"/>
      <c r="J8" s="16"/>
      <c r="K8" s="16"/>
    </row>
    <row r="9" ht="26" customHeight="1" spans="1:11">
      <c r="A9" s="16">
        <v>5</v>
      </c>
      <c r="B9" s="17"/>
      <c r="C9" s="18" t="s">
        <v>23</v>
      </c>
      <c r="D9" s="21" t="s">
        <v>24</v>
      </c>
      <c r="E9" s="16">
        <f t="shared" si="0"/>
        <v>9.55</v>
      </c>
      <c r="F9" s="19">
        <v>9.55</v>
      </c>
      <c r="G9" s="20"/>
      <c r="H9" s="21"/>
      <c r="I9" s="16"/>
      <c r="J9" s="16"/>
      <c r="K9" s="16"/>
    </row>
    <row r="10" ht="26" customHeight="1" spans="1:11">
      <c r="A10" s="16">
        <v>6</v>
      </c>
      <c r="B10" s="17"/>
      <c r="C10" s="18" t="s">
        <v>25</v>
      </c>
      <c r="D10" s="21" t="s">
        <v>26</v>
      </c>
      <c r="E10" s="16">
        <f t="shared" si="0"/>
        <v>8.9</v>
      </c>
      <c r="F10" s="19">
        <v>8.9</v>
      </c>
      <c r="G10" s="20"/>
      <c r="H10" s="21"/>
      <c r="I10" s="16"/>
      <c r="J10" s="16"/>
      <c r="K10" s="16"/>
    </row>
    <row r="11" ht="26" customHeight="1" spans="1:11">
      <c r="A11" s="16">
        <v>7</v>
      </c>
      <c r="B11" s="17"/>
      <c r="C11" s="18" t="s">
        <v>27</v>
      </c>
      <c r="D11" s="21" t="s">
        <v>28</v>
      </c>
      <c r="E11" s="16">
        <f t="shared" si="0"/>
        <v>13.65</v>
      </c>
      <c r="F11" s="19">
        <v>13.65</v>
      </c>
      <c r="G11" s="20"/>
      <c r="H11" s="21"/>
      <c r="I11" s="16"/>
      <c r="J11" s="16"/>
      <c r="K11" s="16"/>
    </row>
    <row r="12" ht="26" customHeight="1" spans="1:11">
      <c r="A12" s="16">
        <v>8</v>
      </c>
      <c r="B12" s="17"/>
      <c r="C12" s="18" t="s">
        <v>29</v>
      </c>
      <c r="D12" s="21" t="s">
        <v>18</v>
      </c>
      <c r="E12" s="16">
        <f t="shared" si="0"/>
        <v>5.85</v>
      </c>
      <c r="F12" s="19">
        <v>5.85</v>
      </c>
      <c r="G12" s="20"/>
      <c r="H12" s="21"/>
      <c r="I12" s="16"/>
      <c r="J12" s="16"/>
      <c r="K12" s="16"/>
    </row>
    <row r="13" ht="26" customHeight="1" spans="1:11">
      <c r="A13" s="16">
        <v>9</v>
      </c>
      <c r="B13" s="17"/>
      <c r="C13" s="18" t="s">
        <v>30</v>
      </c>
      <c r="D13" s="21" t="s">
        <v>31</v>
      </c>
      <c r="E13" s="16">
        <f t="shared" si="0"/>
        <v>0.6</v>
      </c>
      <c r="F13" s="19">
        <v>0.6</v>
      </c>
      <c r="G13" s="20"/>
      <c r="H13" s="21"/>
      <c r="I13" s="16"/>
      <c r="J13" s="16"/>
      <c r="K13" s="16"/>
    </row>
    <row r="14" ht="26" customHeight="1" spans="1:11">
      <c r="A14" s="16">
        <v>10</v>
      </c>
      <c r="B14" s="17"/>
      <c r="C14" s="21" t="s">
        <v>32</v>
      </c>
      <c r="D14" s="18" t="s">
        <v>33</v>
      </c>
      <c r="E14" s="16">
        <f t="shared" si="0"/>
        <v>27.9</v>
      </c>
      <c r="F14" s="19">
        <v>27.9</v>
      </c>
      <c r="G14" s="20"/>
      <c r="H14" s="21"/>
      <c r="I14" s="16"/>
      <c r="J14" s="16"/>
      <c r="K14" s="16"/>
    </row>
    <row r="15" ht="26" customHeight="1" spans="1:11">
      <c r="A15" s="16">
        <v>11</v>
      </c>
      <c r="B15" s="17"/>
      <c r="C15" s="21" t="s">
        <v>34</v>
      </c>
      <c r="D15" s="18" t="s">
        <v>35</v>
      </c>
      <c r="E15" s="16">
        <f t="shared" si="0"/>
        <v>7</v>
      </c>
      <c r="F15" s="19">
        <v>7</v>
      </c>
      <c r="G15" s="20"/>
      <c r="H15" s="21"/>
      <c r="I15" s="16"/>
      <c r="J15" s="16"/>
      <c r="K15" s="16"/>
    </row>
    <row r="16" ht="26" customHeight="1" spans="1:11">
      <c r="A16" s="16">
        <v>12</v>
      </c>
      <c r="B16" s="17"/>
      <c r="C16" s="18" t="s">
        <v>36</v>
      </c>
      <c r="D16" s="18" t="s">
        <v>37</v>
      </c>
      <c r="E16" s="16">
        <v>0.81</v>
      </c>
      <c r="F16" s="19">
        <v>0.6</v>
      </c>
      <c r="G16" s="20"/>
      <c r="H16" s="21"/>
      <c r="I16" s="16">
        <v>0.21</v>
      </c>
      <c r="J16" s="16"/>
      <c r="K16" s="16"/>
    </row>
    <row r="17" ht="26" customHeight="1" spans="1:11">
      <c r="A17" s="16">
        <v>13</v>
      </c>
      <c r="B17" s="17"/>
      <c r="C17" s="18" t="s">
        <v>38</v>
      </c>
      <c r="D17" s="18" t="s">
        <v>39</v>
      </c>
      <c r="E17" s="16">
        <v>9.5175</v>
      </c>
      <c r="F17" s="19">
        <v>7.05</v>
      </c>
      <c r="G17" s="20"/>
      <c r="H17" s="21"/>
      <c r="I17" s="16">
        <v>2.4675</v>
      </c>
      <c r="J17" s="16"/>
      <c r="K17" s="16"/>
    </row>
    <row r="18" ht="26" customHeight="1" spans="1:11">
      <c r="A18" s="16">
        <v>14</v>
      </c>
      <c r="B18" s="17"/>
      <c r="C18" s="18" t="s">
        <v>40</v>
      </c>
      <c r="D18" s="18" t="s">
        <v>41</v>
      </c>
      <c r="E18" s="16">
        <v>2.4975</v>
      </c>
      <c r="F18" s="19">
        <v>1.85</v>
      </c>
      <c r="G18" s="20"/>
      <c r="H18" s="21"/>
      <c r="I18" s="16">
        <v>0.6475</v>
      </c>
      <c r="J18" s="16"/>
      <c r="K18" s="16"/>
    </row>
    <row r="19" ht="26" customHeight="1" spans="1:11">
      <c r="A19" s="16">
        <v>15</v>
      </c>
      <c r="B19" s="17"/>
      <c r="C19" s="18" t="s">
        <v>42</v>
      </c>
      <c r="D19" s="18" t="s">
        <v>43</v>
      </c>
      <c r="E19" s="16">
        <v>7.56</v>
      </c>
      <c r="F19" s="19">
        <v>5.6</v>
      </c>
      <c r="G19" s="21"/>
      <c r="H19" s="21"/>
      <c r="I19" s="16">
        <v>1.96</v>
      </c>
      <c r="J19" s="16"/>
      <c r="K19" s="16"/>
    </row>
    <row r="20" ht="26" customHeight="1" spans="1:11">
      <c r="A20" s="16">
        <v>16</v>
      </c>
      <c r="B20" s="17"/>
      <c r="C20" s="18" t="s">
        <v>44</v>
      </c>
      <c r="D20" s="18" t="s">
        <v>45</v>
      </c>
      <c r="E20" s="16">
        <v>19.98</v>
      </c>
      <c r="F20" s="19">
        <v>14.8</v>
      </c>
      <c r="G20" s="21"/>
      <c r="H20" s="21"/>
      <c r="I20" s="16">
        <v>5.18</v>
      </c>
      <c r="J20" s="16"/>
      <c r="K20" s="16"/>
    </row>
    <row r="21" ht="26" customHeight="1" spans="1:11">
      <c r="A21" s="16">
        <v>17</v>
      </c>
      <c r="B21" s="17"/>
      <c r="C21" s="18" t="s">
        <v>46</v>
      </c>
      <c r="D21" s="18" t="s">
        <v>47</v>
      </c>
      <c r="E21" s="16">
        <v>9.18</v>
      </c>
      <c r="F21" s="19">
        <v>6.8</v>
      </c>
      <c r="G21" s="21"/>
      <c r="H21" s="21"/>
      <c r="I21" s="16">
        <v>2.38</v>
      </c>
      <c r="J21" s="16"/>
      <c r="K21" s="16"/>
    </row>
    <row r="22" ht="26" customHeight="1" spans="1:11">
      <c r="A22" s="16">
        <v>18</v>
      </c>
      <c r="B22" s="17"/>
      <c r="C22" s="18" t="s">
        <v>48</v>
      </c>
      <c r="D22" s="18" t="s">
        <v>49</v>
      </c>
      <c r="E22" s="16">
        <v>3.915</v>
      </c>
      <c r="F22" s="19">
        <v>2.9</v>
      </c>
      <c r="G22" s="21"/>
      <c r="H22" s="21"/>
      <c r="I22" s="16">
        <v>1.015</v>
      </c>
      <c r="J22" s="16"/>
      <c r="K22" s="16"/>
    </row>
    <row r="23" ht="26" customHeight="1" spans="1:11">
      <c r="A23" s="16">
        <v>19</v>
      </c>
      <c r="B23" s="17"/>
      <c r="C23" s="18" t="s">
        <v>50</v>
      </c>
      <c r="D23" s="18" t="s">
        <v>51</v>
      </c>
      <c r="E23" s="16">
        <v>16.2</v>
      </c>
      <c r="F23" s="19">
        <v>12</v>
      </c>
      <c r="G23" s="22"/>
      <c r="H23" s="21"/>
      <c r="I23" s="16">
        <v>4.2</v>
      </c>
      <c r="J23" s="16"/>
      <c r="K23" s="16"/>
    </row>
    <row r="24" ht="26" customHeight="1" spans="1:11">
      <c r="A24" s="16">
        <v>20</v>
      </c>
      <c r="B24" s="17"/>
      <c r="C24" s="18" t="s">
        <v>52</v>
      </c>
      <c r="D24" s="18" t="s">
        <v>53</v>
      </c>
      <c r="E24" s="16">
        <v>5.805</v>
      </c>
      <c r="F24" s="19">
        <v>4.3</v>
      </c>
      <c r="G24" s="22"/>
      <c r="H24" s="21"/>
      <c r="I24" s="16">
        <v>1.505</v>
      </c>
      <c r="J24" s="16"/>
      <c r="K24" s="16"/>
    </row>
    <row r="25" ht="26" customHeight="1" spans="1:11">
      <c r="A25" s="16">
        <v>21</v>
      </c>
      <c r="B25" s="17"/>
      <c r="C25" s="18" t="s">
        <v>54</v>
      </c>
      <c r="D25" s="18" t="s">
        <v>55</v>
      </c>
      <c r="E25" s="16">
        <v>8.9775</v>
      </c>
      <c r="F25" s="19">
        <v>6.65</v>
      </c>
      <c r="G25" s="22"/>
      <c r="H25" s="21"/>
      <c r="I25" s="16">
        <v>2.3275</v>
      </c>
      <c r="J25" s="16"/>
      <c r="K25" s="16"/>
    </row>
    <row r="26" ht="26" customHeight="1" spans="1:11">
      <c r="A26" s="16">
        <v>22</v>
      </c>
      <c r="B26" s="17"/>
      <c r="C26" s="18" t="s">
        <v>56</v>
      </c>
      <c r="D26" s="18" t="s">
        <v>57</v>
      </c>
      <c r="E26" s="16">
        <v>8.505</v>
      </c>
      <c r="F26" s="19">
        <v>6.3</v>
      </c>
      <c r="G26" s="22"/>
      <c r="H26" s="21"/>
      <c r="I26" s="16">
        <v>2.205</v>
      </c>
      <c r="J26" s="16"/>
      <c r="K26" s="16"/>
    </row>
    <row r="27" ht="26" customHeight="1" spans="1:11">
      <c r="A27" s="16">
        <v>23</v>
      </c>
      <c r="B27" s="17"/>
      <c r="C27" s="18" t="s">
        <v>58</v>
      </c>
      <c r="D27" s="18" t="s">
        <v>59</v>
      </c>
      <c r="E27" s="16">
        <v>11.34</v>
      </c>
      <c r="F27" s="19">
        <v>8.4</v>
      </c>
      <c r="G27" s="22"/>
      <c r="H27" s="21"/>
      <c r="I27" s="16">
        <v>2.94</v>
      </c>
      <c r="J27" s="16"/>
      <c r="K27" s="16"/>
    </row>
    <row r="28" ht="26" customHeight="1" spans="1:11">
      <c r="A28" s="16">
        <v>24</v>
      </c>
      <c r="B28" s="17"/>
      <c r="C28" s="18" t="s">
        <v>60</v>
      </c>
      <c r="D28" s="18" t="s">
        <v>61</v>
      </c>
      <c r="E28" s="16">
        <v>12.15</v>
      </c>
      <c r="F28" s="19">
        <v>9</v>
      </c>
      <c r="G28" s="22"/>
      <c r="H28" s="21"/>
      <c r="I28" s="16">
        <v>3.15</v>
      </c>
      <c r="J28" s="16"/>
      <c r="K28" s="16"/>
    </row>
    <row r="29" ht="26" customHeight="1" spans="1:11">
      <c r="A29" s="16">
        <v>25</v>
      </c>
      <c r="B29" s="17"/>
      <c r="C29" s="18" t="s">
        <v>62</v>
      </c>
      <c r="D29" s="18" t="s">
        <v>63</v>
      </c>
      <c r="E29" s="16">
        <v>13.365</v>
      </c>
      <c r="F29" s="19">
        <v>9.9</v>
      </c>
      <c r="G29" s="22"/>
      <c r="H29" s="21"/>
      <c r="I29" s="16">
        <v>3.465</v>
      </c>
      <c r="J29" s="16"/>
      <c r="K29" s="16"/>
    </row>
    <row r="30" ht="26" customHeight="1" spans="1:11">
      <c r="A30" s="16">
        <v>26</v>
      </c>
      <c r="B30" s="17"/>
      <c r="C30" s="18" t="s">
        <v>64</v>
      </c>
      <c r="D30" s="18" t="s">
        <v>65</v>
      </c>
      <c r="E30" s="16">
        <v>2.16</v>
      </c>
      <c r="F30" s="19">
        <v>1.6</v>
      </c>
      <c r="G30" s="22"/>
      <c r="H30" s="21"/>
      <c r="I30" s="16">
        <v>0.56</v>
      </c>
      <c r="J30" s="16"/>
      <c r="K30" s="16"/>
    </row>
    <row r="31" ht="26" customHeight="1" spans="1:11">
      <c r="A31" s="16">
        <v>27</v>
      </c>
      <c r="B31" s="17"/>
      <c r="C31" s="18" t="s">
        <v>66</v>
      </c>
      <c r="D31" s="18" t="s">
        <v>67</v>
      </c>
      <c r="E31" s="16">
        <v>4.995</v>
      </c>
      <c r="F31" s="19">
        <v>3.7</v>
      </c>
      <c r="G31" s="22"/>
      <c r="H31" s="21"/>
      <c r="I31" s="16">
        <v>1.295</v>
      </c>
      <c r="J31" s="16"/>
      <c r="K31" s="16"/>
    </row>
    <row r="32" ht="26" customHeight="1" spans="1:11">
      <c r="A32" s="16">
        <v>28</v>
      </c>
      <c r="B32" s="17" t="s">
        <v>14</v>
      </c>
      <c r="C32" s="18" t="s">
        <v>68</v>
      </c>
      <c r="D32" s="18" t="s">
        <v>69</v>
      </c>
      <c r="E32" s="16">
        <v>5.1975</v>
      </c>
      <c r="F32" s="19">
        <v>3.85</v>
      </c>
      <c r="G32" s="22"/>
      <c r="H32" s="21"/>
      <c r="I32" s="16">
        <v>1.3475</v>
      </c>
      <c r="J32" s="16"/>
      <c r="K32" s="16"/>
    </row>
    <row r="33" ht="26" customHeight="1" spans="1:11">
      <c r="A33" s="16">
        <v>29</v>
      </c>
      <c r="B33" s="17"/>
      <c r="C33" s="18" t="s">
        <v>70</v>
      </c>
      <c r="D33" s="18" t="s">
        <v>71</v>
      </c>
      <c r="E33" s="16">
        <v>11.475</v>
      </c>
      <c r="F33" s="19">
        <v>8.5</v>
      </c>
      <c r="G33" s="22"/>
      <c r="H33" s="21"/>
      <c r="I33" s="16">
        <v>2.975</v>
      </c>
      <c r="J33" s="16"/>
      <c r="K33" s="16"/>
    </row>
    <row r="34" ht="26" customHeight="1" spans="1:11">
      <c r="A34" s="16">
        <v>30</v>
      </c>
      <c r="B34" s="17"/>
      <c r="C34" s="18" t="s">
        <v>72</v>
      </c>
      <c r="D34" s="18" t="s">
        <v>73</v>
      </c>
      <c r="E34" s="16">
        <v>15.525</v>
      </c>
      <c r="F34" s="19">
        <v>11.5</v>
      </c>
      <c r="G34" s="22"/>
      <c r="H34" s="21"/>
      <c r="I34" s="16">
        <v>4.025</v>
      </c>
      <c r="J34" s="16"/>
      <c r="K34" s="16"/>
    </row>
    <row r="35" ht="26" customHeight="1" spans="1:11">
      <c r="A35" s="16">
        <v>31</v>
      </c>
      <c r="B35" s="17"/>
      <c r="C35" s="18" t="s">
        <v>74</v>
      </c>
      <c r="D35" s="18" t="s">
        <v>75</v>
      </c>
      <c r="E35" s="16">
        <v>13.905</v>
      </c>
      <c r="F35" s="19">
        <v>10.3</v>
      </c>
      <c r="G35" s="18"/>
      <c r="H35" s="21"/>
      <c r="I35" s="16">
        <v>3.605</v>
      </c>
      <c r="J35" s="16"/>
      <c r="K35" s="16"/>
    </row>
    <row r="36" ht="26" customHeight="1" spans="1:11">
      <c r="A36" s="16">
        <v>32</v>
      </c>
      <c r="B36" s="17"/>
      <c r="C36" s="18" t="s">
        <v>76</v>
      </c>
      <c r="D36" s="18" t="s">
        <v>77</v>
      </c>
      <c r="E36" s="16">
        <v>1.215</v>
      </c>
      <c r="F36" s="19">
        <v>0.9</v>
      </c>
      <c r="G36" s="18"/>
      <c r="H36" s="21"/>
      <c r="I36" s="16">
        <v>0.315</v>
      </c>
      <c r="J36" s="16"/>
      <c r="K36" s="16"/>
    </row>
    <row r="37" ht="26" customHeight="1" spans="1:11">
      <c r="A37" s="16">
        <v>33</v>
      </c>
      <c r="B37" s="17"/>
      <c r="C37" s="18" t="s">
        <v>78</v>
      </c>
      <c r="D37" s="18" t="s">
        <v>79</v>
      </c>
      <c r="E37" s="16">
        <v>7.83</v>
      </c>
      <c r="F37" s="23">
        <v>5.8</v>
      </c>
      <c r="G37" s="24"/>
      <c r="H37" s="21"/>
      <c r="I37" s="16">
        <v>2.03</v>
      </c>
      <c r="J37" s="16"/>
      <c r="K37" s="16"/>
    </row>
    <row r="38" ht="26" customHeight="1" spans="1:11">
      <c r="A38" s="16">
        <v>34</v>
      </c>
      <c r="B38" s="17"/>
      <c r="C38" s="18" t="s">
        <v>80</v>
      </c>
      <c r="D38" s="18" t="s">
        <v>81</v>
      </c>
      <c r="E38" s="16">
        <v>7.0875</v>
      </c>
      <c r="F38" s="23">
        <v>5.25</v>
      </c>
      <c r="G38" s="24"/>
      <c r="H38" s="21"/>
      <c r="I38" s="16">
        <v>1.8375</v>
      </c>
      <c r="J38" s="16"/>
      <c r="K38" s="16"/>
    </row>
    <row r="39" ht="26" customHeight="1" spans="1:11">
      <c r="A39" s="16">
        <v>35</v>
      </c>
      <c r="B39" s="17"/>
      <c r="C39" s="18" t="s">
        <v>82</v>
      </c>
      <c r="D39" s="18" t="s">
        <v>83</v>
      </c>
      <c r="E39" s="16">
        <v>3.78</v>
      </c>
      <c r="F39" s="23">
        <v>2.8</v>
      </c>
      <c r="G39" s="24"/>
      <c r="H39" s="21"/>
      <c r="I39" s="16">
        <v>0.98</v>
      </c>
      <c r="J39" s="16"/>
      <c r="K39" s="16"/>
    </row>
    <row r="40" ht="26" customHeight="1" spans="1:11">
      <c r="A40" s="16">
        <v>36</v>
      </c>
      <c r="B40" s="17"/>
      <c r="C40" s="18" t="s">
        <v>84</v>
      </c>
      <c r="D40" s="18" t="s">
        <v>85</v>
      </c>
      <c r="E40" s="16">
        <v>6.6825</v>
      </c>
      <c r="F40" s="23">
        <v>4.95</v>
      </c>
      <c r="G40" s="24"/>
      <c r="H40" s="21"/>
      <c r="I40" s="16">
        <v>1.7325</v>
      </c>
      <c r="J40" s="16"/>
      <c r="K40" s="16"/>
    </row>
    <row r="41" ht="26" customHeight="1" spans="1:11">
      <c r="A41" s="16">
        <v>37</v>
      </c>
      <c r="B41" s="17"/>
      <c r="C41" s="18" t="s">
        <v>86</v>
      </c>
      <c r="D41" s="18" t="s">
        <v>87</v>
      </c>
      <c r="E41" s="16">
        <v>14.85</v>
      </c>
      <c r="F41" s="23">
        <v>11</v>
      </c>
      <c r="G41" s="24"/>
      <c r="H41" s="21"/>
      <c r="I41" s="16">
        <v>3.85</v>
      </c>
      <c r="J41" s="16"/>
      <c r="K41" s="16"/>
    </row>
    <row r="42" ht="26" customHeight="1" spans="1:11">
      <c r="A42" s="16">
        <v>38</v>
      </c>
      <c r="B42" s="17"/>
      <c r="C42" s="18" t="s">
        <v>88</v>
      </c>
      <c r="D42" s="18" t="s">
        <v>89</v>
      </c>
      <c r="E42" s="16">
        <v>0.27</v>
      </c>
      <c r="F42" s="23">
        <v>0.2</v>
      </c>
      <c r="G42" s="24"/>
      <c r="H42" s="21"/>
      <c r="I42" s="16">
        <v>0.07</v>
      </c>
      <c r="J42" s="16"/>
      <c r="K42" s="16"/>
    </row>
    <row r="43" ht="26" customHeight="1" spans="1:11">
      <c r="A43" s="16">
        <v>39</v>
      </c>
      <c r="B43" s="17"/>
      <c r="C43" s="18" t="s">
        <v>90</v>
      </c>
      <c r="D43" s="18" t="s">
        <v>91</v>
      </c>
      <c r="E43" s="16">
        <v>5.4</v>
      </c>
      <c r="F43" s="23">
        <v>4</v>
      </c>
      <c r="G43" s="24"/>
      <c r="H43" s="21"/>
      <c r="I43" s="16">
        <v>1.4</v>
      </c>
      <c r="J43" s="16"/>
      <c r="K43" s="16"/>
    </row>
    <row r="44" ht="26" customHeight="1" spans="1:11">
      <c r="A44" s="16">
        <v>40</v>
      </c>
      <c r="B44" s="17"/>
      <c r="C44" s="18" t="s">
        <v>92</v>
      </c>
      <c r="D44" s="25" t="s">
        <v>93</v>
      </c>
      <c r="E44" s="16">
        <f t="shared" si="0"/>
        <v>21</v>
      </c>
      <c r="F44" s="23">
        <v>21</v>
      </c>
      <c r="G44" s="24"/>
      <c r="H44" s="21"/>
      <c r="I44" s="16"/>
      <c r="J44" s="16"/>
      <c r="K44" s="16"/>
    </row>
    <row r="45" ht="26" customHeight="1" spans="1:11">
      <c r="A45" s="16">
        <v>41</v>
      </c>
      <c r="B45" s="17"/>
      <c r="C45" s="21" t="s">
        <v>94</v>
      </c>
      <c r="D45" s="21" t="s">
        <v>95</v>
      </c>
      <c r="E45" s="16">
        <f t="shared" si="0"/>
        <v>0.7</v>
      </c>
      <c r="F45" s="23">
        <v>0.7</v>
      </c>
      <c r="G45" s="24"/>
      <c r="H45" s="21"/>
      <c r="I45" s="16"/>
      <c r="J45" s="16"/>
      <c r="K45" s="16"/>
    </row>
    <row r="46" ht="26" customHeight="1" spans="1:11">
      <c r="A46" s="16">
        <v>42</v>
      </c>
      <c r="B46" s="17"/>
      <c r="C46" s="21" t="s">
        <v>96</v>
      </c>
      <c r="D46" s="21" t="s">
        <v>97</v>
      </c>
      <c r="E46" s="16">
        <f t="shared" si="0"/>
        <v>0.175</v>
      </c>
      <c r="F46" s="23">
        <v>0.175</v>
      </c>
      <c r="G46" s="24"/>
      <c r="H46" s="21"/>
      <c r="I46" s="16"/>
      <c r="J46" s="16"/>
      <c r="K46" s="16"/>
    </row>
    <row r="47" ht="26" customHeight="1" spans="1:11">
      <c r="A47" s="16">
        <v>43</v>
      </c>
      <c r="B47" s="17"/>
      <c r="C47" s="21" t="s">
        <v>98</v>
      </c>
      <c r="D47" s="21" t="s">
        <v>99</v>
      </c>
      <c r="E47" s="16">
        <f t="shared" si="0"/>
        <v>0.58</v>
      </c>
      <c r="F47" s="23">
        <v>0.58</v>
      </c>
      <c r="G47" s="24"/>
      <c r="H47" s="21"/>
      <c r="I47" s="16"/>
      <c r="J47" s="16"/>
      <c r="K47" s="16"/>
    </row>
    <row r="48" ht="26" customHeight="1" spans="1:11">
      <c r="A48" s="16">
        <v>44</v>
      </c>
      <c r="B48" s="17"/>
      <c r="C48" s="21" t="s">
        <v>100</v>
      </c>
      <c r="D48" s="21" t="s">
        <v>101</v>
      </c>
      <c r="E48" s="16">
        <f t="shared" si="0"/>
        <v>0.55</v>
      </c>
      <c r="F48" s="23">
        <v>0.55</v>
      </c>
      <c r="G48" s="24"/>
      <c r="H48" s="21"/>
      <c r="I48" s="16"/>
      <c r="J48" s="16"/>
      <c r="K48" s="16"/>
    </row>
    <row r="49" ht="26" customHeight="1" spans="1:11">
      <c r="A49" s="16">
        <v>45</v>
      </c>
      <c r="B49" s="17"/>
      <c r="C49" s="21" t="s">
        <v>102</v>
      </c>
      <c r="D49" s="21" t="s">
        <v>103</v>
      </c>
      <c r="E49" s="16">
        <f t="shared" si="0"/>
        <v>0.625</v>
      </c>
      <c r="F49" s="23">
        <v>0.625</v>
      </c>
      <c r="G49" s="24"/>
      <c r="H49" s="21"/>
      <c r="I49" s="16"/>
      <c r="J49" s="16"/>
      <c r="K49" s="16"/>
    </row>
    <row r="50" ht="26" customHeight="1" spans="1:11">
      <c r="A50" s="16">
        <v>46</v>
      </c>
      <c r="B50" s="17"/>
      <c r="C50" s="21" t="s">
        <v>104</v>
      </c>
      <c r="D50" s="21" t="s">
        <v>105</v>
      </c>
      <c r="E50" s="16">
        <f t="shared" si="0"/>
        <v>0.55</v>
      </c>
      <c r="F50" s="23">
        <v>0.55</v>
      </c>
      <c r="G50" s="24"/>
      <c r="H50" s="21"/>
      <c r="I50" s="16"/>
      <c r="J50" s="16"/>
      <c r="K50" s="16"/>
    </row>
    <row r="51" ht="26" customHeight="1" spans="1:11">
      <c r="A51" s="16">
        <v>47</v>
      </c>
      <c r="B51" s="17"/>
      <c r="C51" s="21" t="s">
        <v>106</v>
      </c>
      <c r="D51" s="21" t="s">
        <v>107</v>
      </c>
      <c r="E51" s="16">
        <f t="shared" si="0"/>
        <v>2.45</v>
      </c>
      <c r="F51" s="23">
        <v>2.45</v>
      </c>
      <c r="G51" s="24"/>
      <c r="H51" s="21"/>
      <c r="I51" s="16"/>
      <c r="J51" s="16"/>
      <c r="K51" s="16"/>
    </row>
    <row r="52" ht="26" customHeight="1" spans="1:11">
      <c r="A52" s="16">
        <v>48</v>
      </c>
      <c r="B52" s="17"/>
      <c r="C52" s="21" t="s">
        <v>108</v>
      </c>
      <c r="D52" s="21" t="s">
        <v>109</v>
      </c>
      <c r="E52" s="16">
        <f t="shared" si="0"/>
        <v>6.386</v>
      </c>
      <c r="F52" s="23">
        <v>6.386</v>
      </c>
      <c r="G52" s="24"/>
      <c r="H52" s="21"/>
      <c r="I52" s="16"/>
      <c r="J52" s="16"/>
      <c r="K52" s="16"/>
    </row>
    <row r="53" ht="26" customHeight="1" spans="1:11">
      <c r="A53" s="16">
        <v>49</v>
      </c>
      <c r="B53" s="17"/>
      <c r="C53" s="21" t="s">
        <v>110</v>
      </c>
      <c r="D53" s="21" t="s">
        <v>111</v>
      </c>
      <c r="E53" s="16">
        <f t="shared" si="0"/>
        <v>0.15</v>
      </c>
      <c r="F53" s="23">
        <v>0.15</v>
      </c>
      <c r="G53" s="24"/>
      <c r="H53" s="21"/>
      <c r="I53" s="16"/>
      <c r="J53" s="16"/>
      <c r="K53" s="16"/>
    </row>
    <row r="54" ht="26" customHeight="1" spans="1:11">
      <c r="A54" s="16">
        <v>50</v>
      </c>
      <c r="B54" s="17"/>
      <c r="C54" s="21" t="s">
        <v>112</v>
      </c>
      <c r="D54" s="21" t="s">
        <v>113</v>
      </c>
      <c r="E54" s="16">
        <f t="shared" si="0"/>
        <v>0.325</v>
      </c>
      <c r="F54" s="23">
        <v>0.325</v>
      </c>
      <c r="G54" s="24"/>
      <c r="H54" s="21"/>
      <c r="I54" s="16"/>
      <c r="J54" s="16"/>
      <c r="K54" s="16"/>
    </row>
    <row r="55" ht="26" customHeight="1" spans="1:11">
      <c r="A55" s="16">
        <v>51</v>
      </c>
      <c r="B55" s="17"/>
      <c r="C55" s="21" t="s">
        <v>114</v>
      </c>
      <c r="D55" s="21" t="s">
        <v>115</v>
      </c>
      <c r="E55" s="16">
        <f t="shared" si="0"/>
        <v>0.15</v>
      </c>
      <c r="F55" s="23">
        <v>0.15</v>
      </c>
      <c r="G55" s="24"/>
      <c r="H55" s="21"/>
      <c r="I55" s="16"/>
      <c r="J55" s="16"/>
      <c r="K55" s="16"/>
    </row>
    <row r="56" ht="26" customHeight="1" spans="1:11">
      <c r="A56" s="16">
        <v>52</v>
      </c>
      <c r="B56" s="17"/>
      <c r="C56" s="21" t="s">
        <v>116</v>
      </c>
      <c r="D56" s="21" t="s">
        <v>117</v>
      </c>
      <c r="E56" s="16">
        <f t="shared" si="0"/>
        <v>0.65</v>
      </c>
      <c r="F56" s="23">
        <v>0.65</v>
      </c>
      <c r="G56" s="24"/>
      <c r="H56" s="21"/>
      <c r="I56" s="16"/>
      <c r="J56" s="16"/>
      <c r="K56" s="16"/>
    </row>
    <row r="57" ht="26" customHeight="1" spans="1:11">
      <c r="A57" s="16">
        <v>53</v>
      </c>
      <c r="B57" s="17"/>
      <c r="C57" s="21" t="s">
        <v>118</v>
      </c>
      <c r="D57" s="21" t="s">
        <v>119</v>
      </c>
      <c r="E57" s="16">
        <f t="shared" si="0"/>
        <v>2.525</v>
      </c>
      <c r="F57" s="23">
        <v>2.525</v>
      </c>
      <c r="G57" s="24"/>
      <c r="H57" s="21"/>
      <c r="I57" s="16"/>
      <c r="J57" s="16"/>
      <c r="K57" s="16"/>
    </row>
    <row r="58" ht="26" customHeight="1" spans="1:11">
      <c r="A58" s="16">
        <v>54</v>
      </c>
      <c r="B58" s="17"/>
      <c r="C58" s="21" t="s">
        <v>120</v>
      </c>
      <c r="D58" s="21" t="s">
        <v>121</v>
      </c>
      <c r="E58" s="16">
        <f t="shared" si="0"/>
        <v>0.76</v>
      </c>
      <c r="F58" s="23">
        <v>0.76</v>
      </c>
      <c r="G58" s="24"/>
      <c r="H58" s="21"/>
      <c r="I58" s="16"/>
      <c r="J58" s="16"/>
      <c r="K58" s="16"/>
    </row>
    <row r="59" ht="26" customHeight="1" spans="1:11">
      <c r="A59" s="16">
        <v>55</v>
      </c>
      <c r="B59" s="17"/>
      <c r="C59" s="21" t="s">
        <v>122</v>
      </c>
      <c r="D59" s="21" t="s">
        <v>123</v>
      </c>
      <c r="E59" s="16">
        <f t="shared" si="0"/>
        <v>0.96</v>
      </c>
      <c r="F59" s="23">
        <v>0.96</v>
      </c>
      <c r="G59" s="24"/>
      <c r="H59" s="21"/>
      <c r="I59" s="16"/>
      <c r="J59" s="16"/>
      <c r="K59" s="16"/>
    </row>
    <row r="60" ht="26" customHeight="1" spans="1:11">
      <c r="A60" s="16">
        <v>56</v>
      </c>
      <c r="B60" s="17"/>
      <c r="C60" s="21" t="s">
        <v>124</v>
      </c>
      <c r="D60" s="21" t="s">
        <v>125</v>
      </c>
      <c r="E60" s="16">
        <f t="shared" si="0"/>
        <v>0.87</v>
      </c>
      <c r="F60" s="23">
        <v>0.87</v>
      </c>
      <c r="G60" s="24"/>
      <c r="H60" s="21"/>
      <c r="I60" s="16"/>
      <c r="J60" s="16"/>
      <c r="K60" s="16"/>
    </row>
    <row r="61" ht="26" customHeight="1" spans="1:11">
      <c r="A61" s="16">
        <v>57</v>
      </c>
      <c r="B61" s="17" t="s">
        <v>14</v>
      </c>
      <c r="C61" s="21" t="s">
        <v>126</v>
      </c>
      <c r="D61" s="21" t="s">
        <v>127</v>
      </c>
      <c r="E61" s="16">
        <f t="shared" si="0"/>
        <v>1.2</v>
      </c>
      <c r="F61" s="23">
        <v>1.2</v>
      </c>
      <c r="G61" s="24"/>
      <c r="H61" s="21"/>
      <c r="I61" s="16"/>
      <c r="J61" s="16"/>
      <c r="K61" s="16"/>
    </row>
    <row r="62" ht="26" customHeight="1" spans="1:11">
      <c r="A62" s="16">
        <v>58</v>
      </c>
      <c r="B62" s="17"/>
      <c r="C62" s="21" t="s">
        <v>128</v>
      </c>
      <c r="D62" s="21" t="s">
        <v>129</v>
      </c>
      <c r="E62" s="16">
        <f t="shared" si="0"/>
        <v>0.95</v>
      </c>
      <c r="F62" s="23">
        <v>0.95</v>
      </c>
      <c r="G62" s="24"/>
      <c r="H62" s="21"/>
      <c r="I62" s="16"/>
      <c r="J62" s="16"/>
      <c r="K62" s="16"/>
    </row>
    <row r="63" ht="26" customHeight="1" spans="1:11">
      <c r="A63" s="16">
        <v>59</v>
      </c>
      <c r="B63" s="17"/>
      <c r="C63" s="21" t="s">
        <v>130</v>
      </c>
      <c r="D63" s="21" t="s">
        <v>131</v>
      </c>
      <c r="E63" s="16">
        <f t="shared" si="0"/>
        <v>13.39</v>
      </c>
      <c r="F63" s="23">
        <v>13.39</v>
      </c>
      <c r="G63" s="24"/>
      <c r="H63" s="21"/>
      <c r="I63" s="16"/>
      <c r="J63" s="16"/>
      <c r="K63" s="16"/>
    </row>
    <row r="64" ht="26" customHeight="1" spans="1:11">
      <c r="A64" s="16">
        <v>60</v>
      </c>
      <c r="B64" s="17"/>
      <c r="C64" s="21" t="s">
        <v>132</v>
      </c>
      <c r="D64" s="21" t="s">
        <v>133</v>
      </c>
      <c r="E64" s="16">
        <f t="shared" si="0"/>
        <v>2.805</v>
      </c>
      <c r="F64" s="23">
        <v>2.805</v>
      </c>
      <c r="G64" s="24"/>
      <c r="H64" s="21"/>
      <c r="I64" s="16"/>
      <c r="J64" s="16"/>
      <c r="K64" s="16"/>
    </row>
    <row r="65" ht="26" customHeight="1" spans="1:11">
      <c r="A65" s="16">
        <v>61</v>
      </c>
      <c r="B65" s="17"/>
      <c r="C65" s="21" t="s">
        <v>134</v>
      </c>
      <c r="D65" s="21" t="s">
        <v>135</v>
      </c>
      <c r="E65" s="16">
        <f t="shared" si="0"/>
        <v>0.75</v>
      </c>
      <c r="F65" s="19">
        <v>0.75</v>
      </c>
      <c r="G65" s="22"/>
      <c r="H65" s="21"/>
      <c r="I65" s="16"/>
      <c r="J65" s="16"/>
      <c r="K65" s="16"/>
    </row>
    <row r="66" ht="26" customHeight="1" spans="1:11">
      <c r="A66" s="16">
        <v>62</v>
      </c>
      <c r="B66" s="17"/>
      <c r="C66" s="21" t="s">
        <v>136</v>
      </c>
      <c r="D66" s="21" t="s">
        <v>137</v>
      </c>
      <c r="E66" s="16">
        <f t="shared" si="0"/>
        <v>0.6</v>
      </c>
      <c r="F66" s="19">
        <v>0.6</v>
      </c>
      <c r="G66" s="24"/>
      <c r="H66" s="21"/>
      <c r="I66" s="16"/>
      <c r="J66" s="16"/>
      <c r="K66" s="16"/>
    </row>
    <row r="67" ht="26" customHeight="1" spans="1:11">
      <c r="A67" s="16">
        <v>63</v>
      </c>
      <c r="B67" s="17"/>
      <c r="C67" s="21" t="s">
        <v>138</v>
      </c>
      <c r="D67" s="21" t="s">
        <v>139</v>
      </c>
      <c r="E67" s="16">
        <f t="shared" si="0"/>
        <v>1.24</v>
      </c>
      <c r="F67" s="19">
        <v>1.24</v>
      </c>
      <c r="G67" s="24"/>
      <c r="H67" s="21"/>
      <c r="I67" s="16"/>
      <c r="J67" s="16"/>
      <c r="K67" s="16"/>
    </row>
    <row r="68" ht="26" customHeight="1" spans="1:11">
      <c r="A68" s="16">
        <v>64</v>
      </c>
      <c r="B68" s="17"/>
      <c r="C68" s="21" t="s">
        <v>140</v>
      </c>
      <c r="D68" s="21" t="s">
        <v>141</v>
      </c>
      <c r="E68" s="16">
        <f t="shared" si="0"/>
        <v>1.82</v>
      </c>
      <c r="F68" s="19">
        <v>1.82</v>
      </c>
      <c r="G68" s="24"/>
      <c r="H68" s="21"/>
      <c r="I68" s="16"/>
      <c r="J68" s="16"/>
      <c r="K68" s="16"/>
    </row>
    <row r="69" ht="26" customHeight="1" spans="1:11">
      <c r="A69" s="16">
        <v>65</v>
      </c>
      <c r="B69" s="17"/>
      <c r="C69" s="21" t="s">
        <v>142</v>
      </c>
      <c r="D69" s="21" t="s">
        <v>143</v>
      </c>
      <c r="E69" s="16">
        <f t="shared" si="0"/>
        <v>2.19</v>
      </c>
      <c r="F69" s="19">
        <v>2.19</v>
      </c>
      <c r="G69" s="24"/>
      <c r="H69" s="21"/>
      <c r="I69" s="16"/>
      <c r="J69" s="16"/>
      <c r="K69" s="16"/>
    </row>
    <row r="70" ht="26" customHeight="1" spans="1:11">
      <c r="A70" s="16">
        <v>66</v>
      </c>
      <c r="B70" s="17"/>
      <c r="C70" s="21" t="s">
        <v>144</v>
      </c>
      <c r="D70" s="21" t="s">
        <v>145</v>
      </c>
      <c r="E70" s="16">
        <f t="shared" ref="E70:E133" si="1">F70+G70</f>
        <v>0.6</v>
      </c>
      <c r="F70" s="19">
        <v>0.6</v>
      </c>
      <c r="G70" s="24"/>
      <c r="H70" s="21"/>
      <c r="I70" s="16"/>
      <c r="J70" s="16"/>
      <c r="K70" s="16"/>
    </row>
    <row r="71" ht="26" customHeight="1" spans="1:11">
      <c r="A71" s="16">
        <v>67</v>
      </c>
      <c r="B71" s="17"/>
      <c r="C71" s="21" t="s">
        <v>146</v>
      </c>
      <c r="D71" s="21" t="s">
        <v>147</v>
      </c>
      <c r="E71" s="16">
        <f t="shared" si="1"/>
        <v>1.5</v>
      </c>
      <c r="F71" s="19">
        <v>1.5</v>
      </c>
      <c r="G71" s="24"/>
      <c r="H71" s="21"/>
      <c r="I71" s="16"/>
      <c r="J71" s="16"/>
      <c r="K71" s="16"/>
    </row>
    <row r="72" ht="26" customHeight="1" spans="1:11">
      <c r="A72" s="16">
        <v>68</v>
      </c>
      <c r="B72" s="17"/>
      <c r="C72" s="21" t="s">
        <v>148</v>
      </c>
      <c r="D72" s="21" t="s">
        <v>149</v>
      </c>
      <c r="E72" s="16">
        <f t="shared" si="1"/>
        <v>14.9512</v>
      </c>
      <c r="F72" s="19">
        <v>14.9512</v>
      </c>
      <c r="G72" s="24"/>
      <c r="H72" s="21"/>
      <c r="I72" s="16"/>
      <c r="J72" s="16"/>
      <c r="K72" s="16"/>
    </row>
    <row r="73" ht="26" customHeight="1" spans="1:11">
      <c r="A73" s="16">
        <v>69</v>
      </c>
      <c r="B73" s="17"/>
      <c r="C73" s="21" t="s">
        <v>150</v>
      </c>
      <c r="D73" s="21" t="s">
        <v>151</v>
      </c>
      <c r="E73" s="16">
        <f t="shared" si="1"/>
        <v>22.95</v>
      </c>
      <c r="F73" s="19">
        <v>22.95</v>
      </c>
      <c r="G73" s="24"/>
      <c r="H73" s="21"/>
      <c r="I73" s="16"/>
      <c r="J73" s="16"/>
      <c r="K73" s="16"/>
    </row>
    <row r="74" ht="26" customHeight="1" spans="1:11">
      <c r="A74" s="16">
        <v>70</v>
      </c>
      <c r="B74" s="17"/>
      <c r="C74" s="21" t="s">
        <v>152</v>
      </c>
      <c r="D74" s="21" t="s">
        <v>153</v>
      </c>
      <c r="E74" s="16">
        <f t="shared" si="1"/>
        <v>27.7088</v>
      </c>
      <c r="F74" s="19">
        <v>27.7088</v>
      </c>
      <c r="G74" s="24"/>
      <c r="H74" s="21"/>
      <c r="I74" s="16"/>
      <c r="J74" s="16"/>
      <c r="K74" s="16"/>
    </row>
    <row r="75" ht="26" customHeight="1" spans="1:11">
      <c r="A75" s="16">
        <v>71</v>
      </c>
      <c r="B75" s="17"/>
      <c r="C75" s="21" t="s">
        <v>154</v>
      </c>
      <c r="D75" s="21" t="s">
        <v>155</v>
      </c>
      <c r="E75" s="16">
        <f t="shared" si="1"/>
        <v>20.79</v>
      </c>
      <c r="F75" s="19">
        <v>20.79</v>
      </c>
      <c r="G75" s="24"/>
      <c r="H75" s="21"/>
      <c r="I75" s="16"/>
      <c r="J75" s="16"/>
      <c r="K75" s="16"/>
    </row>
    <row r="76" ht="26" customHeight="1" spans="1:11">
      <c r="A76" s="16">
        <v>72</v>
      </c>
      <c r="B76" s="17"/>
      <c r="C76" s="21" t="s">
        <v>156</v>
      </c>
      <c r="D76" s="21" t="s">
        <v>157</v>
      </c>
      <c r="E76" s="16">
        <f t="shared" si="1"/>
        <v>31.2</v>
      </c>
      <c r="F76" s="19">
        <v>31.2</v>
      </c>
      <c r="G76" s="24"/>
      <c r="H76" s="21"/>
      <c r="I76" s="16"/>
      <c r="J76" s="16"/>
      <c r="K76" s="16"/>
    </row>
    <row r="77" ht="26" customHeight="1" spans="1:11">
      <c r="A77" s="16">
        <v>73</v>
      </c>
      <c r="B77" s="17"/>
      <c r="C77" s="21" t="s">
        <v>158</v>
      </c>
      <c r="D77" s="21" t="s">
        <v>159</v>
      </c>
      <c r="E77" s="16">
        <f t="shared" si="1"/>
        <v>2.4</v>
      </c>
      <c r="F77" s="19">
        <v>2.4</v>
      </c>
      <c r="G77" s="24"/>
      <c r="H77" s="21"/>
      <c r="I77" s="16"/>
      <c r="J77" s="16"/>
      <c r="K77" s="16"/>
    </row>
    <row r="78" ht="26" customHeight="1" spans="1:11">
      <c r="A78" s="16">
        <v>74</v>
      </c>
      <c r="B78" s="17"/>
      <c r="C78" s="21" t="s">
        <v>160</v>
      </c>
      <c r="D78" s="21" t="s">
        <v>161</v>
      </c>
      <c r="E78" s="16">
        <f t="shared" si="1"/>
        <v>29.025</v>
      </c>
      <c r="F78" s="19">
        <v>29.025</v>
      </c>
      <c r="G78" s="24"/>
      <c r="H78" s="21"/>
      <c r="I78" s="16"/>
      <c r="J78" s="16"/>
      <c r="K78" s="16"/>
    </row>
    <row r="79" ht="26" customHeight="1" spans="1:11">
      <c r="A79" s="16">
        <v>75</v>
      </c>
      <c r="B79" s="17"/>
      <c r="C79" s="21" t="s">
        <v>162</v>
      </c>
      <c r="D79" s="21" t="s">
        <v>163</v>
      </c>
      <c r="E79" s="16">
        <f t="shared" si="1"/>
        <v>13.0275</v>
      </c>
      <c r="F79" s="19">
        <v>13.0275</v>
      </c>
      <c r="G79" s="24"/>
      <c r="H79" s="21"/>
      <c r="I79" s="16"/>
      <c r="J79" s="16"/>
      <c r="K79" s="16"/>
    </row>
    <row r="80" ht="26" customHeight="1" spans="1:11">
      <c r="A80" s="16">
        <v>76</v>
      </c>
      <c r="B80" s="17"/>
      <c r="C80" s="21" t="s">
        <v>164</v>
      </c>
      <c r="D80" s="21" t="s">
        <v>165</v>
      </c>
      <c r="E80" s="16">
        <f t="shared" si="1"/>
        <v>8.1675</v>
      </c>
      <c r="F80" s="19">
        <v>8.1675</v>
      </c>
      <c r="G80" s="24"/>
      <c r="H80" s="21"/>
      <c r="I80" s="16"/>
      <c r="J80" s="16"/>
      <c r="K80" s="16"/>
    </row>
    <row r="81" ht="26" customHeight="1" spans="1:11">
      <c r="A81" s="16">
        <v>77</v>
      </c>
      <c r="B81" s="17"/>
      <c r="C81" s="21" t="s">
        <v>166</v>
      </c>
      <c r="D81" s="21" t="s">
        <v>167</v>
      </c>
      <c r="E81" s="16">
        <f t="shared" si="1"/>
        <v>9.7875</v>
      </c>
      <c r="F81" s="19">
        <v>9.7875</v>
      </c>
      <c r="G81" s="24"/>
      <c r="H81" s="21"/>
      <c r="I81" s="16"/>
      <c r="J81" s="16"/>
      <c r="K81" s="16"/>
    </row>
    <row r="82" ht="26" customHeight="1" spans="1:11">
      <c r="A82" s="16">
        <v>78</v>
      </c>
      <c r="B82" s="17"/>
      <c r="C82" s="21" t="s">
        <v>168</v>
      </c>
      <c r="D82" s="21" t="s">
        <v>169</v>
      </c>
      <c r="E82" s="16">
        <f t="shared" si="1"/>
        <v>21.33</v>
      </c>
      <c r="F82" s="19">
        <v>21.33</v>
      </c>
      <c r="G82" s="24"/>
      <c r="H82" s="21"/>
      <c r="I82" s="16"/>
      <c r="J82" s="16"/>
      <c r="K82" s="16"/>
    </row>
    <row r="83" ht="26" customHeight="1" spans="1:11">
      <c r="A83" s="16">
        <v>79</v>
      </c>
      <c r="B83" s="17"/>
      <c r="C83" s="21" t="s">
        <v>170</v>
      </c>
      <c r="D83" s="21" t="s">
        <v>171</v>
      </c>
      <c r="E83" s="16">
        <f t="shared" si="1"/>
        <v>33.6825</v>
      </c>
      <c r="F83" s="19">
        <v>33.6825</v>
      </c>
      <c r="G83" s="24"/>
      <c r="H83" s="21"/>
      <c r="I83" s="16"/>
      <c r="J83" s="16"/>
      <c r="K83" s="16"/>
    </row>
    <row r="84" ht="26" customHeight="1" spans="1:11">
      <c r="A84" s="16">
        <v>80</v>
      </c>
      <c r="B84" s="17"/>
      <c r="C84" s="21" t="s">
        <v>172</v>
      </c>
      <c r="D84" s="21" t="s">
        <v>173</v>
      </c>
      <c r="E84" s="16">
        <f t="shared" si="1"/>
        <v>46.17</v>
      </c>
      <c r="F84" s="19">
        <v>46.17</v>
      </c>
      <c r="G84" s="24"/>
      <c r="H84" s="21"/>
      <c r="I84" s="16"/>
      <c r="J84" s="16"/>
      <c r="K84" s="16"/>
    </row>
    <row r="85" ht="26" customHeight="1" spans="1:11">
      <c r="A85" s="16">
        <v>81</v>
      </c>
      <c r="B85" s="17"/>
      <c r="C85" s="21" t="s">
        <v>174</v>
      </c>
      <c r="D85" s="21" t="s">
        <v>175</v>
      </c>
      <c r="E85" s="16">
        <f t="shared" si="1"/>
        <v>4.4</v>
      </c>
      <c r="F85" s="19">
        <v>4.4</v>
      </c>
      <c r="G85" s="24"/>
      <c r="H85" s="21"/>
      <c r="I85" s="16"/>
      <c r="J85" s="16"/>
      <c r="K85" s="16"/>
    </row>
    <row r="86" ht="26" customHeight="1" spans="1:11">
      <c r="A86" s="16">
        <v>82</v>
      </c>
      <c r="B86" s="17"/>
      <c r="C86" s="21" t="s">
        <v>176</v>
      </c>
      <c r="D86" s="21" t="s">
        <v>177</v>
      </c>
      <c r="E86" s="16">
        <f t="shared" si="1"/>
        <v>31.5225</v>
      </c>
      <c r="F86" s="19">
        <v>31.5225</v>
      </c>
      <c r="G86" s="24"/>
      <c r="H86" s="21"/>
      <c r="I86" s="16"/>
      <c r="J86" s="16"/>
      <c r="K86" s="16"/>
    </row>
    <row r="87" ht="26" customHeight="1" spans="1:11">
      <c r="A87" s="16">
        <v>83</v>
      </c>
      <c r="B87" s="17"/>
      <c r="C87" s="21" t="s">
        <v>178</v>
      </c>
      <c r="D87" s="21" t="s">
        <v>179</v>
      </c>
      <c r="E87" s="16">
        <f t="shared" si="1"/>
        <v>30.375</v>
      </c>
      <c r="F87" s="19">
        <v>30.375</v>
      </c>
      <c r="G87" s="24"/>
      <c r="H87" s="21"/>
      <c r="I87" s="16"/>
      <c r="J87" s="16"/>
      <c r="K87" s="16"/>
    </row>
    <row r="88" ht="26" customHeight="1" spans="1:11">
      <c r="A88" s="16">
        <v>84</v>
      </c>
      <c r="B88" s="17"/>
      <c r="C88" s="21" t="s">
        <v>180</v>
      </c>
      <c r="D88" s="21" t="s">
        <v>181</v>
      </c>
      <c r="E88" s="16">
        <f t="shared" si="1"/>
        <v>41.9175</v>
      </c>
      <c r="F88" s="19">
        <v>41.9175</v>
      </c>
      <c r="G88" s="24"/>
      <c r="H88" s="21"/>
      <c r="I88" s="16"/>
      <c r="J88" s="16"/>
      <c r="K88" s="16"/>
    </row>
    <row r="89" ht="26" customHeight="1" spans="1:11">
      <c r="A89" s="16">
        <v>85</v>
      </c>
      <c r="B89" s="17"/>
      <c r="C89" s="21" t="s">
        <v>182</v>
      </c>
      <c r="D89" s="21" t="s">
        <v>183</v>
      </c>
      <c r="E89" s="16">
        <f t="shared" si="1"/>
        <v>20.8575</v>
      </c>
      <c r="F89" s="19">
        <v>20.8575</v>
      </c>
      <c r="G89" s="24"/>
      <c r="H89" s="21"/>
      <c r="I89" s="16"/>
      <c r="J89" s="16"/>
      <c r="K89" s="16"/>
    </row>
    <row r="90" ht="26" customHeight="1" spans="1:11">
      <c r="A90" s="16">
        <v>86</v>
      </c>
      <c r="B90" s="17" t="s">
        <v>14</v>
      </c>
      <c r="C90" s="21" t="s">
        <v>184</v>
      </c>
      <c r="D90" s="21" t="s">
        <v>185</v>
      </c>
      <c r="E90" s="16">
        <f t="shared" si="1"/>
        <v>65.6775</v>
      </c>
      <c r="F90" s="19">
        <v>65.6775</v>
      </c>
      <c r="G90" s="24"/>
      <c r="H90" s="21"/>
      <c r="I90" s="16"/>
      <c r="J90" s="16"/>
      <c r="K90" s="16"/>
    </row>
    <row r="91" ht="26" customHeight="1" spans="1:11">
      <c r="A91" s="16">
        <v>87</v>
      </c>
      <c r="B91" s="17"/>
      <c r="C91" s="21" t="s">
        <v>186</v>
      </c>
      <c r="D91" s="21" t="s">
        <v>187</v>
      </c>
      <c r="E91" s="16">
        <f t="shared" si="1"/>
        <v>17.7</v>
      </c>
      <c r="F91" s="19">
        <v>17.7</v>
      </c>
      <c r="G91" s="24"/>
      <c r="H91" s="21"/>
      <c r="I91" s="16"/>
      <c r="J91" s="16"/>
      <c r="K91" s="16"/>
    </row>
    <row r="92" ht="26" customHeight="1" spans="1:11">
      <c r="A92" s="16">
        <v>88</v>
      </c>
      <c r="B92" s="17"/>
      <c r="C92" s="21" t="s">
        <v>188</v>
      </c>
      <c r="D92" s="21" t="s">
        <v>189</v>
      </c>
      <c r="E92" s="16">
        <v>13.4</v>
      </c>
      <c r="F92" s="19">
        <v>0.937</v>
      </c>
      <c r="G92" s="24"/>
      <c r="H92" s="21"/>
      <c r="I92" s="16">
        <v>12.463</v>
      </c>
      <c r="J92" s="16"/>
      <c r="K92" s="16"/>
    </row>
    <row r="93" ht="26" customHeight="1" spans="1:11">
      <c r="A93" s="16">
        <v>89</v>
      </c>
      <c r="B93" s="17"/>
      <c r="C93" s="21" t="s">
        <v>190</v>
      </c>
      <c r="D93" s="21" t="s">
        <v>191</v>
      </c>
      <c r="E93" s="16">
        <f t="shared" si="1"/>
        <v>26</v>
      </c>
      <c r="F93" s="19">
        <v>26</v>
      </c>
      <c r="G93" s="21"/>
      <c r="H93" s="21"/>
      <c r="I93" s="16"/>
      <c r="J93" s="16"/>
      <c r="K93" s="16"/>
    </row>
    <row r="94" ht="26" customHeight="1" spans="1:11">
      <c r="A94" s="16">
        <v>90</v>
      </c>
      <c r="B94" s="17"/>
      <c r="C94" s="18" t="s">
        <v>192</v>
      </c>
      <c r="D94" s="21" t="s">
        <v>193</v>
      </c>
      <c r="E94" s="16">
        <f t="shared" si="1"/>
        <v>1.65</v>
      </c>
      <c r="F94" s="19">
        <v>1.65</v>
      </c>
      <c r="G94" s="21"/>
      <c r="H94" s="21"/>
      <c r="I94" s="16"/>
      <c r="J94" s="16"/>
      <c r="K94" s="16"/>
    </row>
    <row r="95" ht="26" customHeight="1" spans="1:11">
      <c r="A95" s="16">
        <v>91</v>
      </c>
      <c r="B95" s="17"/>
      <c r="C95" s="18" t="s">
        <v>194</v>
      </c>
      <c r="D95" s="21" t="s">
        <v>195</v>
      </c>
      <c r="E95" s="16">
        <f t="shared" si="1"/>
        <v>24.96</v>
      </c>
      <c r="F95" s="19">
        <v>24.96</v>
      </c>
      <c r="G95" s="21"/>
      <c r="H95" s="21"/>
      <c r="I95" s="16"/>
      <c r="J95" s="16"/>
      <c r="K95" s="16"/>
    </row>
    <row r="96" ht="26" customHeight="1" spans="1:11">
      <c r="A96" s="16">
        <v>92</v>
      </c>
      <c r="B96" s="17"/>
      <c r="C96" s="18" t="s">
        <v>196</v>
      </c>
      <c r="D96" s="21" t="s">
        <v>197</v>
      </c>
      <c r="E96" s="16">
        <f t="shared" si="1"/>
        <v>8.65</v>
      </c>
      <c r="F96" s="19">
        <v>8.65</v>
      </c>
      <c r="G96" s="21"/>
      <c r="H96" s="21"/>
      <c r="I96" s="16"/>
      <c r="J96" s="16"/>
      <c r="K96" s="16"/>
    </row>
    <row r="97" ht="26" customHeight="1" spans="1:11">
      <c r="A97" s="16">
        <v>93</v>
      </c>
      <c r="B97" s="17"/>
      <c r="C97" s="18" t="s">
        <v>198</v>
      </c>
      <c r="D97" s="21" t="s">
        <v>199</v>
      </c>
      <c r="E97" s="16">
        <f t="shared" si="1"/>
        <v>2.1</v>
      </c>
      <c r="F97" s="19">
        <v>2.1</v>
      </c>
      <c r="G97" s="21"/>
      <c r="H97" s="21"/>
      <c r="I97" s="16"/>
      <c r="J97" s="16"/>
      <c r="K97" s="16"/>
    </row>
    <row r="98" ht="26" customHeight="1" spans="1:11">
      <c r="A98" s="16">
        <v>94</v>
      </c>
      <c r="B98" s="17"/>
      <c r="C98" s="18" t="s">
        <v>200</v>
      </c>
      <c r="D98" s="21" t="s">
        <v>201</v>
      </c>
      <c r="E98" s="16">
        <f t="shared" si="1"/>
        <v>2.65</v>
      </c>
      <c r="F98" s="19">
        <v>2.65</v>
      </c>
      <c r="G98" s="21"/>
      <c r="H98" s="21"/>
      <c r="I98" s="16"/>
      <c r="J98" s="16"/>
      <c r="K98" s="16"/>
    </row>
    <row r="99" ht="26" customHeight="1" spans="1:11">
      <c r="A99" s="16">
        <v>95</v>
      </c>
      <c r="B99" s="17"/>
      <c r="C99" s="18" t="s">
        <v>202</v>
      </c>
      <c r="D99" s="21" t="s">
        <v>203</v>
      </c>
      <c r="E99" s="16">
        <f t="shared" si="1"/>
        <v>2.27</v>
      </c>
      <c r="F99" s="19">
        <v>2.27</v>
      </c>
      <c r="G99" s="21"/>
      <c r="H99" s="21"/>
      <c r="I99" s="16"/>
      <c r="J99" s="16"/>
      <c r="K99" s="16"/>
    </row>
    <row r="100" ht="26" customHeight="1" spans="1:11">
      <c r="A100" s="16">
        <v>96</v>
      </c>
      <c r="B100" s="17"/>
      <c r="C100" s="18" t="s">
        <v>204</v>
      </c>
      <c r="D100" s="18" t="s">
        <v>205</v>
      </c>
      <c r="E100" s="16">
        <f t="shared" si="1"/>
        <v>1.978</v>
      </c>
      <c r="F100" s="19">
        <v>1.978</v>
      </c>
      <c r="G100" s="21"/>
      <c r="H100" s="21"/>
      <c r="I100" s="16"/>
      <c r="J100" s="16"/>
      <c r="K100" s="16"/>
    </row>
    <row r="101" ht="26" customHeight="1" spans="1:11">
      <c r="A101" s="16">
        <v>97</v>
      </c>
      <c r="B101" s="17"/>
      <c r="C101" s="18" t="s">
        <v>206</v>
      </c>
      <c r="D101" s="18" t="s">
        <v>207</v>
      </c>
      <c r="E101" s="16">
        <f t="shared" si="1"/>
        <v>5.775</v>
      </c>
      <c r="F101" s="19">
        <v>5.775</v>
      </c>
      <c r="G101" s="21"/>
      <c r="H101" s="21"/>
      <c r="I101" s="16"/>
      <c r="J101" s="16"/>
      <c r="K101" s="16"/>
    </row>
    <row r="102" ht="26" customHeight="1" spans="1:11">
      <c r="A102" s="16">
        <v>98</v>
      </c>
      <c r="B102" s="17"/>
      <c r="C102" s="18" t="s">
        <v>208</v>
      </c>
      <c r="D102" s="18" t="s">
        <v>209</v>
      </c>
      <c r="E102" s="16">
        <f t="shared" si="1"/>
        <v>4.616</v>
      </c>
      <c r="F102" s="19">
        <v>4.616</v>
      </c>
      <c r="G102" s="21"/>
      <c r="H102" s="21"/>
      <c r="I102" s="16"/>
      <c r="J102" s="16"/>
      <c r="K102" s="16"/>
    </row>
    <row r="103" ht="26" customHeight="1" spans="1:11">
      <c r="A103" s="16">
        <v>99</v>
      </c>
      <c r="B103" s="17"/>
      <c r="C103" s="18" t="s">
        <v>210</v>
      </c>
      <c r="D103" s="18" t="s">
        <v>211</v>
      </c>
      <c r="E103" s="16">
        <f t="shared" si="1"/>
        <v>29.6475</v>
      </c>
      <c r="F103" s="19">
        <v>29.6475</v>
      </c>
      <c r="G103" s="21"/>
      <c r="H103" s="21"/>
      <c r="I103" s="16"/>
      <c r="J103" s="16"/>
      <c r="K103" s="16"/>
    </row>
    <row r="104" ht="26" customHeight="1" spans="1:11">
      <c r="A104" s="16">
        <v>100</v>
      </c>
      <c r="B104" s="17"/>
      <c r="C104" s="18" t="s">
        <v>212</v>
      </c>
      <c r="D104" s="18" t="s">
        <v>213</v>
      </c>
      <c r="E104" s="16">
        <f t="shared" si="1"/>
        <v>20.9253</v>
      </c>
      <c r="F104" s="19">
        <v>20.9253</v>
      </c>
      <c r="G104" s="21"/>
      <c r="H104" s="21"/>
      <c r="I104" s="16"/>
      <c r="J104" s="16"/>
      <c r="K104" s="16"/>
    </row>
    <row r="105" ht="26" customHeight="1" spans="1:11">
      <c r="A105" s="16">
        <v>101</v>
      </c>
      <c r="B105" s="17"/>
      <c r="C105" s="18" t="s">
        <v>214</v>
      </c>
      <c r="D105" s="18" t="s">
        <v>215</v>
      </c>
      <c r="E105" s="16">
        <f t="shared" si="1"/>
        <v>2.01</v>
      </c>
      <c r="F105" s="19">
        <v>2.01</v>
      </c>
      <c r="G105" s="21"/>
      <c r="H105" s="21"/>
      <c r="I105" s="16"/>
      <c r="J105" s="16"/>
      <c r="K105" s="16"/>
    </row>
    <row r="106" ht="26" customHeight="1" spans="1:11">
      <c r="A106" s="16">
        <v>102</v>
      </c>
      <c r="B106" s="17"/>
      <c r="C106" s="18" t="s">
        <v>216</v>
      </c>
      <c r="D106" s="18" t="s">
        <v>217</v>
      </c>
      <c r="E106" s="16">
        <f t="shared" si="1"/>
        <v>3.5705</v>
      </c>
      <c r="F106" s="19">
        <v>3.5705</v>
      </c>
      <c r="G106" s="21"/>
      <c r="H106" s="21"/>
      <c r="I106" s="16"/>
      <c r="J106" s="16"/>
      <c r="K106" s="16"/>
    </row>
    <row r="107" ht="26" customHeight="1" spans="1:11">
      <c r="A107" s="16">
        <v>103</v>
      </c>
      <c r="B107" s="17"/>
      <c r="C107" s="18" t="s">
        <v>218</v>
      </c>
      <c r="D107" s="18" t="s">
        <v>219</v>
      </c>
      <c r="E107" s="16">
        <f t="shared" si="1"/>
        <v>4.866</v>
      </c>
      <c r="F107" s="19">
        <v>4.866</v>
      </c>
      <c r="G107" s="21"/>
      <c r="H107" s="21"/>
      <c r="I107" s="16"/>
      <c r="J107" s="16"/>
      <c r="K107" s="16"/>
    </row>
    <row r="108" ht="26" customHeight="1" spans="1:11">
      <c r="A108" s="16">
        <v>104</v>
      </c>
      <c r="B108" s="17"/>
      <c r="C108" s="18" t="s">
        <v>220</v>
      </c>
      <c r="D108" s="18" t="s">
        <v>221</v>
      </c>
      <c r="E108" s="16">
        <f t="shared" si="1"/>
        <v>28.816</v>
      </c>
      <c r="F108" s="19">
        <v>28.816</v>
      </c>
      <c r="G108" s="21"/>
      <c r="H108" s="21"/>
      <c r="I108" s="16"/>
      <c r="J108" s="16"/>
      <c r="K108" s="16"/>
    </row>
    <row r="109" ht="26" customHeight="1" spans="1:11">
      <c r="A109" s="16">
        <v>105</v>
      </c>
      <c r="B109" s="17"/>
      <c r="C109" s="18" t="s">
        <v>222</v>
      </c>
      <c r="D109" s="25" t="s">
        <v>223</v>
      </c>
      <c r="E109" s="16">
        <f t="shared" si="1"/>
        <v>26.912</v>
      </c>
      <c r="F109" s="19">
        <v>26.912</v>
      </c>
      <c r="G109" s="21"/>
      <c r="H109" s="21"/>
      <c r="I109" s="16"/>
      <c r="J109" s="16"/>
      <c r="K109" s="16"/>
    </row>
    <row r="110" ht="26" customHeight="1" spans="1:11">
      <c r="A110" s="16">
        <v>106</v>
      </c>
      <c r="B110" s="17"/>
      <c r="C110" s="18" t="s">
        <v>224</v>
      </c>
      <c r="D110" s="18" t="s">
        <v>225</v>
      </c>
      <c r="E110" s="16">
        <f t="shared" si="1"/>
        <v>8.0195</v>
      </c>
      <c r="F110" s="19">
        <v>8.0195</v>
      </c>
      <c r="G110" s="21"/>
      <c r="H110" s="21"/>
      <c r="I110" s="16"/>
      <c r="J110" s="16"/>
      <c r="K110" s="16"/>
    </row>
    <row r="111" ht="26" customHeight="1" spans="1:11">
      <c r="A111" s="16">
        <v>107</v>
      </c>
      <c r="B111" s="17"/>
      <c r="C111" s="18" t="s">
        <v>226</v>
      </c>
      <c r="D111" s="18" t="s">
        <v>227</v>
      </c>
      <c r="E111" s="16">
        <f t="shared" si="1"/>
        <v>1.497</v>
      </c>
      <c r="F111" s="19">
        <v>1.497</v>
      </c>
      <c r="G111" s="21"/>
      <c r="H111" s="21"/>
      <c r="I111" s="16"/>
      <c r="J111" s="16"/>
      <c r="K111" s="16"/>
    </row>
    <row r="112" ht="26" customHeight="1" spans="1:11">
      <c r="A112" s="16">
        <v>108</v>
      </c>
      <c r="B112" s="17"/>
      <c r="C112" s="18" t="s">
        <v>228</v>
      </c>
      <c r="D112" s="18" t="s">
        <v>229</v>
      </c>
      <c r="E112" s="16">
        <f t="shared" si="1"/>
        <v>18.232</v>
      </c>
      <c r="F112" s="19">
        <v>18.232</v>
      </c>
      <c r="G112" s="21"/>
      <c r="H112" s="21"/>
      <c r="I112" s="16"/>
      <c r="J112" s="16"/>
      <c r="K112" s="16"/>
    </row>
    <row r="113" ht="26" customHeight="1" spans="1:11">
      <c r="A113" s="16">
        <v>109</v>
      </c>
      <c r="B113" s="17"/>
      <c r="C113" s="18" t="s">
        <v>230</v>
      </c>
      <c r="D113" s="18" t="s">
        <v>231</v>
      </c>
      <c r="E113" s="16">
        <f t="shared" si="1"/>
        <v>19.188</v>
      </c>
      <c r="F113" s="19">
        <v>19.188</v>
      </c>
      <c r="G113" s="21"/>
      <c r="H113" s="21"/>
      <c r="I113" s="16"/>
      <c r="J113" s="16"/>
      <c r="K113" s="16"/>
    </row>
    <row r="114" ht="26" customHeight="1" spans="1:11">
      <c r="A114" s="16">
        <v>110</v>
      </c>
      <c r="B114" s="17"/>
      <c r="C114" s="18" t="s">
        <v>232</v>
      </c>
      <c r="D114" s="18" t="s">
        <v>233</v>
      </c>
      <c r="E114" s="16">
        <f t="shared" si="1"/>
        <v>8.188</v>
      </c>
      <c r="F114" s="19">
        <v>8.188</v>
      </c>
      <c r="G114" s="21"/>
      <c r="H114" s="21"/>
      <c r="I114" s="16"/>
      <c r="J114" s="16"/>
      <c r="K114" s="16"/>
    </row>
    <row r="115" ht="26" customHeight="1" spans="1:11">
      <c r="A115" s="16">
        <v>111</v>
      </c>
      <c r="B115" s="17" t="s">
        <v>14</v>
      </c>
      <c r="C115" s="18" t="s">
        <v>234</v>
      </c>
      <c r="D115" s="18" t="s">
        <v>235</v>
      </c>
      <c r="E115" s="16">
        <f t="shared" si="1"/>
        <v>22.532</v>
      </c>
      <c r="F115" s="19">
        <v>22.532</v>
      </c>
      <c r="G115" s="21"/>
      <c r="H115" s="21"/>
      <c r="I115" s="16"/>
      <c r="J115" s="16"/>
      <c r="K115" s="16"/>
    </row>
    <row r="116" ht="26" customHeight="1" spans="1:11">
      <c r="A116" s="16">
        <v>112</v>
      </c>
      <c r="B116" s="17"/>
      <c r="C116" s="18" t="s">
        <v>236</v>
      </c>
      <c r="D116" s="18" t="s">
        <v>237</v>
      </c>
      <c r="E116" s="16">
        <f t="shared" si="1"/>
        <v>15.93</v>
      </c>
      <c r="F116" s="19">
        <v>15.93</v>
      </c>
      <c r="G116" s="21"/>
      <c r="H116" s="21"/>
      <c r="I116" s="16"/>
      <c r="J116" s="16"/>
      <c r="K116" s="16"/>
    </row>
    <row r="117" ht="26" customHeight="1" spans="1:11">
      <c r="A117" s="16">
        <v>113</v>
      </c>
      <c r="B117" s="17"/>
      <c r="C117" s="18" t="s">
        <v>238</v>
      </c>
      <c r="D117" s="18" t="s">
        <v>239</v>
      </c>
      <c r="E117" s="16">
        <f t="shared" si="1"/>
        <v>9.786</v>
      </c>
      <c r="F117" s="19">
        <v>9.786</v>
      </c>
      <c r="G117" s="21"/>
      <c r="H117" s="21"/>
      <c r="I117" s="16"/>
      <c r="J117" s="16"/>
      <c r="K117" s="16"/>
    </row>
    <row r="118" ht="26" customHeight="1" spans="1:11">
      <c r="A118" s="16">
        <v>114</v>
      </c>
      <c r="B118" s="17"/>
      <c r="C118" s="18" t="s">
        <v>240</v>
      </c>
      <c r="D118" s="18" t="s">
        <v>241</v>
      </c>
      <c r="E118" s="16">
        <f t="shared" si="1"/>
        <v>0.476</v>
      </c>
      <c r="F118" s="19">
        <v>0.476</v>
      </c>
      <c r="G118" s="21"/>
      <c r="H118" s="21"/>
      <c r="I118" s="16"/>
      <c r="J118" s="16"/>
      <c r="K118" s="16"/>
    </row>
    <row r="119" ht="26" customHeight="1" spans="1:11">
      <c r="A119" s="16">
        <v>115</v>
      </c>
      <c r="B119" s="17"/>
      <c r="C119" s="18" t="s">
        <v>242</v>
      </c>
      <c r="D119" s="18" t="s">
        <v>243</v>
      </c>
      <c r="E119" s="16">
        <f t="shared" si="1"/>
        <v>3.2</v>
      </c>
      <c r="F119" s="19">
        <v>3.2</v>
      </c>
      <c r="G119" s="21"/>
      <c r="H119" s="21"/>
      <c r="I119" s="16"/>
      <c r="J119" s="16"/>
      <c r="K119" s="16"/>
    </row>
    <row r="120" ht="26" customHeight="1" spans="1:11">
      <c r="A120" s="16">
        <v>116</v>
      </c>
      <c r="B120" s="17"/>
      <c r="C120" s="18" t="s">
        <v>244</v>
      </c>
      <c r="D120" s="18" t="s">
        <v>245</v>
      </c>
      <c r="E120" s="16">
        <f t="shared" si="1"/>
        <v>8.45</v>
      </c>
      <c r="F120" s="19">
        <v>8.45</v>
      </c>
      <c r="G120" s="21"/>
      <c r="H120" s="21"/>
      <c r="I120" s="16"/>
      <c r="J120" s="16"/>
      <c r="K120" s="16"/>
    </row>
    <row r="121" ht="26" customHeight="1" spans="1:11">
      <c r="A121" s="16">
        <v>117</v>
      </c>
      <c r="B121" s="17"/>
      <c r="C121" s="18" t="s">
        <v>246</v>
      </c>
      <c r="D121" s="18" t="s">
        <v>247</v>
      </c>
      <c r="E121" s="16">
        <f t="shared" si="1"/>
        <v>6.15</v>
      </c>
      <c r="F121" s="19">
        <v>6.15</v>
      </c>
      <c r="G121" s="22"/>
      <c r="H121" s="21"/>
      <c r="I121" s="16"/>
      <c r="J121" s="16"/>
      <c r="K121" s="16"/>
    </row>
    <row r="122" ht="26" customHeight="1" spans="1:11">
      <c r="A122" s="16">
        <v>118</v>
      </c>
      <c r="B122" s="17"/>
      <c r="C122" s="18" t="s">
        <v>248</v>
      </c>
      <c r="D122" s="18" t="s">
        <v>249</v>
      </c>
      <c r="E122" s="16">
        <f t="shared" si="1"/>
        <v>6.55</v>
      </c>
      <c r="F122" s="19">
        <v>6.55</v>
      </c>
      <c r="G122" s="21"/>
      <c r="H122" s="21"/>
      <c r="I122" s="16"/>
      <c r="J122" s="16"/>
      <c r="K122" s="16"/>
    </row>
    <row r="123" ht="26" customHeight="1" spans="1:11">
      <c r="A123" s="16">
        <v>119</v>
      </c>
      <c r="B123" s="17"/>
      <c r="C123" s="18" t="s">
        <v>250</v>
      </c>
      <c r="D123" s="25" t="s">
        <v>93</v>
      </c>
      <c r="E123" s="16">
        <f t="shared" si="1"/>
        <v>20</v>
      </c>
      <c r="F123" s="19">
        <v>20</v>
      </c>
      <c r="G123" s="21"/>
      <c r="H123" s="21"/>
      <c r="I123" s="16"/>
      <c r="J123" s="16"/>
      <c r="K123" s="16"/>
    </row>
    <row r="124" ht="26" customHeight="1" spans="1:11">
      <c r="A124" s="16">
        <v>120</v>
      </c>
      <c r="B124" s="17"/>
      <c r="C124" s="21" t="s">
        <v>251</v>
      </c>
      <c r="D124" s="21" t="s">
        <v>252</v>
      </c>
      <c r="E124" s="16">
        <f t="shared" si="1"/>
        <v>35.355</v>
      </c>
      <c r="F124" s="19">
        <v>0</v>
      </c>
      <c r="G124" s="21">
        <v>35.355</v>
      </c>
      <c r="H124" s="21"/>
      <c r="I124" s="16"/>
      <c r="J124" s="16"/>
      <c r="K124" s="16"/>
    </row>
    <row r="125" ht="26" customHeight="1" spans="1:11">
      <c r="A125" s="16">
        <v>121</v>
      </c>
      <c r="B125" s="17"/>
      <c r="C125" s="21" t="s">
        <v>253</v>
      </c>
      <c r="D125" s="21" t="s">
        <v>254</v>
      </c>
      <c r="E125" s="16">
        <f t="shared" si="1"/>
        <v>22.275</v>
      </c>
      <c r="F125" s="19">
        <v>0</v>
      </c>
      <c r="G125" s="21">
        <v>22.275</v>
      </c>
      <c r="H125" s="21"/>
      <c r="I125" s="16"/>
      <c r="J125" s="16"/>
      <c r="K125" s="16"/>
    </row>
    <row r="126" ht="26" customHeight="1" spans="1:11">
      <c r="A126" s="16">
        <v>122</v>
      </c>
      <c r="B126" s="17"/>
      <c r="C126" s="21" t="s">
        <v>255</v>
      </c>
      <c r="D126" s="21" t="s">
        <v>256</v>
      </c>
      <c r="E126" s="16">
        <f t="shared" si="1"/>
        <v>8.97</v>
      </c>
      <c r="F126" s="19">
        <v>0</v>
      </c>
      <c r="G126" s="21">
        <v>8.97</v>
      </c>
      <c r="H126" s="21"/>
      <c r="I126" s="16"/>
      <c r="J126" s="16"/>
      <c r="K126" s="16"/>
    </row>
    <row r="127" ht="26" customHeight="1" spans="1:11">
      <c r="A127" s="16">
        <v>123</v>
      </c>
      <c r="B127" s="17"/>
      <c r="C127" s="21" t="s">
        <v>257</v>
      </c>
      <c r="D127" s="21" t="s">
        <v>258</v>
      </c>
      <c r="E127" s="16">
        <f t="shared" si="1"/>
        <v>15.345</v>
      </c>
      <c r="F127" s="19">
        <v>0</v>
      </c>
      <c r="G127" s="21">
        <v>15.345</v>
      </c>
      <c r="H127" s="21"/>
      <c r="I127" s="16"/>
      <c r="J127" s="16"/>
      <c r="K127" s="16"/>
    </row>
    <row r="128" ht="26" customHeight="1" spans="1:11">
      <c r="A128" s="16">
        <v>124</v>
      </c>
      <c r="B128" s="17"/>
      <c r="C128" s="21" t="s">
        <v>259</v>
      </c>
      <c r="D128" s="21" t="s">
        <v>260</v>
      </c>
      <c r="E128" s="16">
        <f t="shared" si="1"/>
        <v>17.955</v>
      </c>
      <c r="F128" s="19">
        <v>0</v>
      </c>
      <c r="G128" s="21">
        <v>17.955</v>
      </c>
      <c r="H128" s="21"/>
      <c r="I128" s="16"/>
      <c r="J128" s="16"/>
      <c r="K128" s="16"/>
    </row>
    <row r="129" ht="26" customHeight="1" spans="1:11">
      <c r="A129" s="16">
        <v>125</v>
      </c>
      <c r="B129" s="17"/>
      <c r="C129" s="21" t="s">
        <v>261</v>
      </c>
      <c r="D129" s="21" t="s">
        <v>262</v>
      </c>
      <c r="E129" s="16">
        <f t="shared" si="1"/>
        <v>34.155</v>
      </c>
      <c r="F129" s="19">
        <v>0</v>
      </c>
      <c r="G129" s="21">
        <v>34.155</v>
      </c>
      <c r="H129" s="21"/>
      <c r="I129" s="16"/>
      <c r="J129" s="16"/>
      <c r="K129" s="16"/>
    </row>
    <row r="130" ht="26" customHeight="1" spans="1:11">
      <c r="A130" s="16">
        <v>126</v>
      </c>
      <c r="B130" s="17"/>
      <c r="C130" s="21" t="s">
        <v>263</v>
      </c>
      <c r="D130" s="21" t="s">
        <v>264</v>
      </c>
      <c r="E130" s="16">
        <f t="shared" si="1"/>
        <v>15.795</v>
      </c>
      <c r="F130" s="19">
        <v>0</v>
      </c>
      <c r="G130" s="21">
        <v>15.795</v>
      </c>
      <c r="H130" s="21"/>
      <c r="I130" s="16"/>
      <c r="J130" s="16"/>
      <c r="K130" s="16"/>
    </row>
    <row r="131" ht="26" customHeight="1" spans="1:11">
      <c r="A131" s="16">
        <v>127</v>
      </c>
      <c r="B131" s="17"/>
      <c r="C131" s="21" t="s">
        <v>265</v>
      </c>
      <c r="D131" s="21" t="s">
        <v>266</v>
      </c>
      <c r="E131" s="16">
        <f t="shared" si="1"/>
        <v>12.555</v>
      </c>
      <c r="F131" s="19">
        <v>0</v>
      </c>
      <c r="G131" s="21">
        <v>12.555</v>
      </c>
      <c r="H131" s="21"/>
      <c r="I131" s="16"/>
      <c r="J131" s="16"/>
      <c r="K131" s="16"/>
    </row>
    <row r="132" ht="26" customHeight="1" spans="1:11">
      <c r="A132" s="16">
        <v>128</v>
      </c>
      <c r="B132" s="17"/>
      <c r="C132" s="21" t="s">
        <v>267</v>
      </c>
      <c r="D132" s="21" t="s">
        <v>268</v>
      </c>
      <c r="E132" s="16">
        <f t="shared" si="1"/>
        <v>6.48</v>
      </c>
      <c r="F132" s="19">
        <v>0</v>
      </c>
      <c r="G132" s="21">
        <v>6.48</v>
      </c>
      <c r="H132" s="21"/>
      <c r="I132" s="16"/>
      <c r="J132" s="16"/>
      <c r="K132" s="16"/>
    </row>
    <row r="133" ht="26" customHeight="1" spans="1:11">
      <c r="A133" s="16">
        <v>129</v>
      </c>
      <c r="B133" s="17"/>
      <c r="C133" s="21" t="s">
        <v>269</v>
      </c>
      <c r="D133" s="21" t="s">
        <v>270</v>
      </c>
      <c r="E133" s="16">
        <f t="shared" si="1"/>
        <v>1.62</v>
      </c>
      <c r="F133" s="19">
        <v>0</v>
      </c>
      <c r="G133" s="21">
        <v>1.62</v>
      </c>
      <c r="H133" s="21"/>
      <c r="I133" s="16"/>
      <c r="J133" s="16"/>
      <c r="K133" s="16"/>
    </row>
    <row r="134" ht="26" customHeight="1" spans="1:11">
      <c r="A134" s="16">
        <v>130</v>
      </c>
      <c r="B134" s="17"/>
      <c r="C134" s="21" t="s">
        <v>271</v>
      </c>
      <c r="D134" s="21" t="s">
        <v>272</v>
      </c>
      <c r="E134" s="16">
        <f t="shared" ref="E134:E197" si="2">F134+G134</f>
        <v>5.0625</v>
      </c>
      <c r="F134" s="19">
        <v>0</v>
      </c>
      <c r="G134" s="21">
        <v>5.0625</v>
      </c>
      <c r="H134" s="21"/>
      <c r="I134" s="16"/>
      <c r="J134" s="16"/>
      <c r="K134" s="16"/>
    </row>
    <row r="135" ht="26" customHeight="1" spans="1:11">
      <c r="A135" s="16">
        <v>131</v>
      </c>
      <c r="B135" s="17"/>
      <c r="C135" s="21" t="s">
        <v>273</v>
      </c>
      <c r="D135" s="21" t="s">
        <v>274</v>
      </c>
      <c r="E135" s="16">
        <f t="shared" si="2"/>
        <v>13.17</v>
      </c>
      <c r="F135" s="19">
        <v>0</v>
      </c>
      <c r="G135" s="21">
        <v>13.17</v>
      </c>
      <c r="H135" s="21"/>
      <c r="I135" s="16"/>
      <c r="J135" s="16"/>
      <c r="K135" s="16"/>
    </row>
    <row r="136" ht="26" customHeight="1" spans="1:11">
      <c r="A136" s="16">
        <v>132</v>
      </c>
      <c r="B136" s="17"/>
      <c r="C136" s="21" t="s">
        <v>275</v>
      </c>
      <c r="D136" s="21" t="s">
        <v>276</v>
      </c>
      <c r="E136" s="16">
        <f t="shared" si="2"/>
        <v>25.7625</v>
      </c>
      <c r="F136" s="19">
        <v>0</v>
      </c>
      <c r="G136" s="21">
        <v>25.7625</v>
      </c>
      <c r="H136" s="21"/>
      <c r="I136" s="16"/>
      <c r="J136" s="16"/>
      <c r="K136" s="16"/>
    </row>
    <row r="137" ht="26" customHeight="1" spans="1:11">
      <c r="A137" s="16">
        <v>133</v>
      </c>
      <c r="B137" s="17"/>
      <c r="C137" s="21" t="s">
        <v>277</v>
      </c>
      <c r="D137" s="21" t="s">
        <v>278</v>
      </c>
      <c r="E137" s="16">
        <f t="shared" si="2"/>
        <v>20.0287</v>
      </c>
      <c r="F137" s="19">
        <v>0</v>
      </c>
      <c r="G137" s="21">
        <v>20.0287</v>
      </c>
      <c r="H137" s="21"/>
      <c r="I137" s="16"/>
      <c r="J137" s="16"/>
      <c r="K137" s="16"/>
    </row>
    <row r="138" ht="26" customHeight="1" spans="1:11">
      <c r="A138" s="16">
        <v>134</v>
      </c>
      <c r="B138" s="17"/>
      <c r="C138" s="21" t="s">
        <v>279</v>
      </c>
      <c r="D138" s="21" t="s">
        <v>280</v>
      </c>
      <c r="E138" s="16">
        <f t="shared" si="2"/>
        <v>27.7462</v>
      </c>
      <c r="F138" s="19">
        <v>0</v>
      </c>
      <c r="G138" s="21">
        <v>27.7462</v>
      </c>
      <c r="H138" s="21"/>
      <c r="I138" s="16"/>
      <c r="J138" s="16"/>
      <c r="K138" s="16"/>
    </row>
    <row r="139" ht="26" customHeight="1" spans="1:11">
      <c r="A139" s="16">
        <v>135</v>
      </c>
      <c r="B139" s="17"/>
      <c r="C139" s="21" t="s">
        <v>281</v>
      </c>
      <c r="D139" s="21" t="s">
        <v>282</v>
      </c>
      <c r="E139" s="16">
        <f t="shared" si="2"/>
        <v>44.34</v>
      </c>
      <c r="F139" s="19">
        <v>0</v>
      </c>
      <c r="G139" s="21">
        <v>44.34</v>
      </c>
      <c r="H139" s="21"/>
      <c r="I139" s="16"/>
      <c r="J139" s="16"/>
      <c r="K139" s="16"/>
    </row>
    <row r="140" ht="26" customHeight="1" spans="1:11">
      <c r="A140" s="16">
        <v>136</v>
      </c>
      <c r="B140" s="17"/>
      <c r="C140" s="21" t="s">
        <v>283</v>
      </c>
      <c r="D140" s="21" t="s">
        <v>284</v>
      </c>
      <c r="E140" s="16">
        <f t="shared" si="2"/>
        <v>6.765</v>
      </c>
      <c r="F140" s="19">
        <v>0</v>
      </c>
      <c r="G140" s="21">
        <v>6.765</v>
      </c>
      <c r="H140" s="21"/>
      <c r="I140" s="16"/>
      <c r="J140" s="16"/>
      <c r="K140" s="16"/>
    </row>
    <row r="141" ht="26" customHeight="1" spans="1:11">
      <c r="A141" s="16">
        <v>137</v>
      </c>
      <c r="B141" s="17"/>
      <c r="C141" s="21" t="s">
        <v>285</v>
      </c>
      <c r="D141" s="21" t="s">
        <v>286</v>
      </c>
      <c r="E141" s="16">
        <f t="shared" si="2"/>
        <v>70.2675</v>
      </c>
      <c r="F141" s="19">
        <v>0</v>
      </c>
      <c r="G141" s="21">
        <v>70.2675</v>
      </c>
      <c r="H141" s="21"/>
      <c r="I141" s="16"/>
      <c r="J141" s="16"/>
      <c r="K141" s="16"/>
    </row>
    <row r="142" ht="26" customHeight="1" spans="1:11">
      <c r="A142" s="16">
        <v>138</v>
      </c>
      <c r="B142" s="17"/>
      <c r="C142" s="21" t="s">
        <v>287</v>
      </c>
      <c r="D142" s="21" t="s">
        <v>288</v>
      </c>
      <c r="E142" s="16">
        <f t="shared" si="2"/>
        <v>57.105</v>
      </c>
      <c r="F142" s="19">
        <v>0</v>
      </c>
      <c r="G142" s="21">
        <v>57.105</v>
      </c>
      <c r="H142" s="21"/>
      <c r="I142" s="16"/>
      <c r="J142" s="16"/>
      <c r="K142" s="16"/>
    </row>
    <row r="143" ht="26" customHeight="1" spans="1:11">
      <c r="A143" s="16">
        <v>139</v>
      </c>
      <c r="B143" s="17"/>
      <c r="C143" s="21" t="s">
        <v>289</v>
      </c>
      <c r="D143" s="21" t="s">
        <v>290</v>
      </c>
      <c r="E143" s="16">
        <f t="shared" si="2"/>
        <v>4.7775</v>
      </c>
      <c r="F143" s="19">
        <v>0</v>
      </c>
      <c r="G143" s="21">
        <v>4.7775</v>
      </c>
      <c r="H143" s="21"/>
      <c r="I143" s="16"/>
      <c r="J143" s="16"/>
      <c r="K143" s="16"/>
    </row>
    <row r="144" ht="26" customHeight="1" spans="1:11">
      <c r="A144" s="16">
        <v>140</v>
      </c>
      <c r="B144" s="17" t="s">
        <v>14</v>
      </c>
      <c r="C144" s="21" t="s">
        <v>291</v>
      </c>
      <c r="D144" s="21" t="s">
        <v>292</v>
      </c>
      <c r="E144" s="16">
        <f t="shared" si="2"/>
        <v>39.8925</v>
      </c>
      <c r="F144" s="19">
        <v>0</v>
      </c>
      <c r="G144" s="21">
        <v>39.8925</v>
      </c>
      <c r="H144" s="21"/>
      <c r="I144" s="16"/>
      <c r="J144" s="16"/>
      <c r="K144" s="16"/>
    </row>
    <row r="145" ht="26" customHeight="1" spans="1:11">
      <c r="A145" s="16">
        <v>141</v>
      </c>
      <c r="B145" s="17"/>
      <c r="C145" s="21" t="s">
        <v>293</v>
      </c>
      <c r="D145" s="21" t="s">
        <v>294</v>
      </c>
      <c r="E145" s="16">
        <f t="shared" si="2"/>
        <v>6.075</v>
      </c>
      <c r="F145" s="19">
        <v>0</v>
      </c>
      <c r="G145" s="21">
        <v>6.075</v>
      </c>
      <c r="H145" s="21"/>
      <c r="I145" s="16"/>
      <c r="J145" s="16"/>
      <c r="K145" s="16"/>
    </row>
    <row r="146" ht="26" customHeight="1" spans="1:11">
      <c r="A146" s="16">
        <v>142</v>
      </c>
      <c r="B146" s="17"/>
      <c r="C146" s="21" t="s">
        <v>295</v>
      </c>
      <c r="D146" s="21" t="s">
        <v>296</v>
      </c>
      <c r="E146" s="16">
        <f t="shared" si="2"/>
        <v>12.63</v>
      </c>
      <c r="F146" s="19">
        <v>0</v>
      </c>
      <c r="G146" s="21">
        <v>12.63</v>
      </c>
      <c r="H146" s="21"/>
      <c r="I146" s="16"/>
      <c r="J146" s="16"/>
      <c r="K146" s="16"/>
    </row>
    <row r="147" ht="26" customHeight="1" spans="1:11">
      <c r="A147" s="16">
        <v>143</v>
      </c>
      <c r="B147" s="17"/>
      <c r="C147" s="21" t="s">
        <v>297</v>
      </c>
      <c r="D147" s="21" t="s">
        <v>298</v>
      </c>
      <c r="E147" s="16">
        <f t="shared" si="2"/>
        <v>5.445</v>
      </c>
      <c r="F147" s="16">
        <v>0</v>
      </c>
      <c r="G147" s="18">
        <v>5.445</v>
      </c>
      <c r="H147" s="21"/>
      <c r="I147" s="16"/>
      <c r="J147" s="16"/>
      <c r="K147" s="16"/>
    </row>
    <row r="148" ht="26" customHeight="1" spans="1:11">
      <c r="A148" s="16">
        <v>144</v>
      </c>
      <c r="B148" s="17"/>
      <c r="C148" s="21" t="s">
        <v>299</v>
      </c>
      <c r="D148" s="21" t="s">
        <v>300</v>
      </c>
      <c r="E148" s="16">
        <f t="shared" si="2"/>
        <v>26.325</v>
      </c>
      <c r="F148" s="16">
        <v>0</v>
      </c>
      <c r="G148" s="18">
        <v>26.325</v>
      </c>
      <c r="H148" s="21"/>
      <c r="I148" s="16"/>
      <c r="J148" s="16"/>
      <c r="K148" s="16"/>
    </row>
    <row r="149" ht="26" customHeight="1" spans="1:11">
      <c r="A149" s="16">
        <v>145</v>
      </c>
      <c r="B149" s="17"/>
      <c r="C149" s="18" t="s">
        <v>301</v>
      </c>
      <c r="D149" s="25" t="s">
        <v>302</v>
      </c>
      <c r="E149" s="16">
        <f t="shared" si="2"/>
        <v>17</v>
      </c>
      <c r="F149" s="16">
        <v>17</v>
      </c>
      <c r="G149" s="18"/>
      <c r="H149" s="21"/>
      <c r="I149" s="16"/>
      <c r="J149" s="16"/>
      <c r="K149" s="16"/>
    </row>
    <row r="150" ht="26" customHeight="1" spans="1:11">
      <c r="A150" s="16">
        <v>146</v>
      </c>
      <c r="B150" s="17"/>
      <c r="C150" s="18" t="s">
        <v>303</v>
      </c>
      <c r="D150" s="18" t="s">
        <v>304</v>
      </c>
      <c r="E150" s="16">
        <f t="shared" si="2"/>
        <v>17.82</v>
      </c>
      <c r="F150" s="16">
        <v>17.82</v>
      </c>
      <c r="G150" s="18"/>
      <c r="H150" s="21"/>
      <c r="I150" s="16"/>
      <c r="J150" s="16"/>
      <c r="K150" s="16"/>
    </row>
    <row r="151" ht="26" customHeight="1" spans="1:11">
      <c r="A151" s="16">
        <v>147</v>
      </c>
      <c r="B151" s="17"/>
      <c r="C151" s="18" t="s">
        <v>305</v>
      </c>
      <c r="D151" s="18" t="s">
        <v>306</v>
      </c>
      <c r="E151" s="16">
        <f t="shared" si="2"/>
        <v>17.16</v>
      </c>
      <c r="F151" s="16">
        <v>17.16</v>
      </c>
      <c r="G151" s="18"/>
      <c r="H151" s="21"/>
      <c r="I151" s="16"/>
      <c r="J151" s="16"/>
      <c r="K151" s="16"/>
    </row>
    <row r="152" ht="26" customHeight="1" spans="1:11">
      <c r="A152" s="16">
        <v>148</v>
      </c>
      <c r="B152" s="17"/>
      <c r="C152" s="18" t="s">
        <v>307</v>
      </c>
      <c r="D152" s="18" t="s">
        <v>308</v>
      </c>
      <c r="E152" s="16">
        <f t="shared" si="2"/>
        <v>16.83</v>
      </c>
      <c r="F152" s="16">
        <v>16.83</v>
      </c>
      <c r="G152" s="18"/>
      <c r="H152" s="21"/>
      <c r="I152" s="16"/>
      <c r="J152" s="16"/>
      <c r="K152" s="16"/>
    </row>
    <row r="153" ht="26" customHeight="1" spans="1:11">
      <c r="A153" s="16">
        <v>149</v>
      </c>
      <c r="B153" s="17"/>
      <c r="C153" s="18" t="s">
        <v>309</v>
      </c>
      <c r="D153" s="18" t="s">
        <v>310</v>
      </c>
      <c r="E153" s="16">
        <f t="shared" si="2"/>
        <v>19.14</v>
      </c>
      <c r="F153" s="16">
        <v>19.14</v>
      </c>
      <c r="G153" s="18"/>
      <c r="H153" s="21"/>
      <c r="I153" s="16"/>
      <c r="J153" s="16"/>
      <c r="K153" s="16"/>
    </row>
    <row r="154" ht="26" customHeight="1" spans="1:11">
      <c r="A154" s="16">
        <v>150</v>
      </c>
      <c r="B154" s="17"/>
      <c r="C154" s="18" t="s">
        <v>311</v>
      </c>
      <c r="D154" s="18" t="s">
        <v>312</v>
      </c>
      <c r="E154" s="16">
        <f t="shared" si="2"/>
        <v>7.194</v>
      </c>
      <c r="F154" s="16">
        <v>7.194</v>
      </c>
      <c r="G154" s="18"/>
      <c r="H154" s="21"/>
      <c r="I154" s="16"/>
      <c r="J154" s="16"/>
      <c r="K154" s="16"/>
    </row>
    <row r="155" ht="26" customHeight="1" spans="1:11">
      <c r="A155" s="16">
        <v>151</v>
      </c>
      <c r="B155" s="17"/>
      <c r="C155" s="18" t="s">
        <v>313</v>
      </c>
      <c r="D155" s="18" t="s">
        <v>314</v>
      </c>
      <c r="E155" s="16">
        <f t="shared" si="2"/>
        <v>7.986</v>
      </c>
      <c r="F155" s="16">
        <v>7.986</v>
      </c>
      <c r="G155" s="18"/>
      <c r="H155" s="21"/>
      <c r="I155" s="16"/>
      <c r="J155" s="16"/>
      <c r="K155" s="16"/>
    </row>
    <row r="156" ht="26" customHeight="1" spans="1:11">
      <c r="A156" s="16">
        <v>152</v>
      </c>
      <c r="B156" s="17"/>
      <c r="C156" s="18" t="s">
        <v>315</v>
      </c>
      <c r="D156" s="18" t="s">
        <v>316</v>
      </c>
      <c r="E156" s="16">
        <f t="shared" si="2"/>
        <v>20.724</v>
      </c>
      <c r="F156" s="16">
        <v>20.724</v>
      </c>
      <c r="G156" s="18"/>
      <c r="H156" s="21"/>
      <c r="I156" s="16"/>
      <c r="J156" s="16"/>
      <c r="K156" s="16"/>
    </row>
    <row r="157" ht="26" customHeight="1" spans="1:11">
      <c r="A157" s="16">
        <v>153</v>
      </c>
      <c r="B157" s="17"/>
      <c r="C157" s="18" t="s">
        <v>317</v>
      </c>
      <c r="D157" s="18" t="s">
        <v>318</v>
      </c>
      <c r="E157" s="16">
        <f t="shared" si="2"/>
        <v>6.138</v>
      </c>
      <c r="F157" s="16">
        <v>6.138</v>
      </c>
      <c r="G157" s="18"/>
      <c r="H157" s="21"/>
      <c r="I157" s="16"/>
      <c r="J157" s="16"/>
      <c r="K157" s="16"/>
    </row>
    <row r="158" ht="26" customHeight="1" spans="1:11">
      <c r="A158" s="16">
        <v>154</v>
      </c>
      <c r="B158" s="17"/>
      <c r="C158" s="18" t="s">
        <v>319</v>
      </c>
      <c r="D158" s="18" t="s">
        <v>320</v>
      </c>
      <c r="E158" s="16">
        <f t="shared" si="2"/>
        <v>7.524</v>
      </c>
      <c r="F158" s="16">
        <v>7.524</v>
      </c>
      <c r="G158" s="18"/>
      <c r="H158" s="21"/>
      <c r="I158" s="16"/>
      <c r="J158" s="16"/>
      <c r="K158" s="16"/>
    </row>
    <row r="159" ht="26" customHeight="1" spans="1:11">
      <c r="A159" s="16">
        <v>155</v>
      </c>
      <c r="B159" s="17"/>
      <c r="C159" s="18" t="s">
        <v>321</v>
      </c>
      <c r="D159" s="18" t="s">
        <v>322</v>
      </c>
      <c r="E159" s="16">
        <f t="shared" si="2"/>
        <v>15.312</v>
      </c>
      <c r="F159" s="16">
        <v>15.312</v>
      </c>
      <c r="G159" s="18"/>
      <c r="H159" s="21"/>
      <c r="I159" s="16"/>
      <c r="J159" s="16"/>
      <c r="K159" s="16"/>
    </row>
    <row r="160" ht="26" customHeight="1" spans="1:11">
      <c r="A160" s="16">
        <v>156</v>
      </c>
      <c r="B160" s="17"/>
      <c r="C160" s="18" t="s">
        <v>323</v>
      </c>
      <c r="D160" s="18" t="s">
        <v>324</v>
      </c>
      <c r="E160" s="16">
        <f t="shared" si="2"/>
        <v>13.86</v>
      </c>
      <c r="F160" s="16">
        <v>13.86</v>
      </c>
      <c r="G160" s="18"/>
      <c r="H160" s="21"/>
      <c r="I160" s="16"/>
      <c r="J160" s="16"/>
      <c r="K160" s="16"/>
    </row>
    <row r="161" ht="26" customHeight="1" spans="1:11">
      <c r="A161" s="16">
        <v>157</v>
      </c>
      <c r="B161" s="17"/>
      <c r="C161" s="18" t="s">
        <v>325</v>
      </c>
      <c r="D161" s="18" t="s">
        <v>326</v>
      </c>
      <c r="E161" s="16">
        <f t="shared" si="2"/>
        <v>2.772</v>
      </c>
      <c r="F161" s="19">
        <v>2.772</v>
      </c>
      <c r="G161" s="22"/>
      <c r="H161" s="21"/>
      <c r="I161" s="16"/>
      <c r="J161" s="16"/>
      <c r="K161" s="16"/>
    </row>
    <row r="162" ht="26" customHeight="1" spans="1:11">
      <c r="A162" s="16">
        <v>158</v>
      </c>
      <c r="B162" s="17"/>
      <c r="C162" s="18" t="s">
        <v>327</v>
      </c>
      <c r="D162" s="18" t="s">
        <v>328</v>
      </c>
      <c r="E162" s="16">
        <f t="shared" si="2"/>
        <v>4.845</v>
      </c>
      <c r="F162" s="19">
        <v>4.845</v>
      </c>
      <c r="G162" s="18"/>
      <c r="H162" s="21"/>
      <c r="I162" s="16"/>
      <c r="J162" s="16"/>
      <c r="K162" s="16"/>
    </row>
    <row r="163" ht="26" customHeight="1" spans="1:11">
      <c r="A163" s="16">
        <v>159</v>
      </c>
      <c r="B163" s="17"/>
      <c r="C163" s="18" t="s">
        <v>329</v>
      </c>
      <c r="D163" s="18" t="s">
        <v>330</v>
      </c>
      <c r="E163" s="16">
        <f t="shared" si="2"/>
        <v>15.18</v>
      </c>
      <c r="F163" s="19">
        <v>15.18</v>
      </c>
      <c r="G163" s="18"/>
      <c r="H163" s="21"/>
      <c r="I163" s="16"/>
      <c r="J163" s="16"/>
      <c r="K163" s="16"/>
    </row>
    <row r="164" ht="26" customHeight="1" spans="1:11">
      <c r="A164" s="16">
        <v>160</v>
      </c>
      <c r="B164" s="17"/>
      <c r="C164" s="18" t="s">
        <v>331</v>
      </c>
      <c r="D164" s="18" t="s">
        <v>332</v>
      </c>
      <c r="E164" s="16">
        <f t="shared" si="2"/>
        <v>21.45</v>
      </c>
      <c r="F164" s="19">
        <v>21.45</v>
      </c>
      <c r="G164" s="18"/>
      <c r="H164" s="21"/>
      <c r="I164" s="16"/>
      <c r="J164" s="16"/>
      <c r="K164" s="16"/>
    </row>
    <row r="165" ht="26" customHeight="1" spans="1:11">
      <c r="A165" s="16">
        <v>161</v>
      </c>
      <c r="B165" s="17"/>
      <c r="C165" s="18" t="s">
        <v>333</v>
      </c>
      <c r="D165" s="18" t="s">
        <v>334</v>
      </c>
      <c r="E165" s="16">
        <f t="shared" si="2"/>
        <v>1.98</v>
      </c>
      <c r="F165" s="19">
        <v>1.98</v>
      </c>
      <c r="G165" s="18"/>
      <c r="H165" s="21"/>
      <c r="I165" s="16"/>
      <c r="J165" s="16"/>
      <c r="K165" s="16"/>
    </row>
    <row r="166" ht="26" customHeight="1" spans="1:11">
      <c r="A166" s="16">
        <v>162</v>
      </c>
      <c r="B166" s="17"/>
      <c r="C166" s="18" t="s">
        <v>335</v>
      </c>
      <c r="D166" s="18" t="s">
        <v>336</v>
      </c>
      <c r="E166" s="16">
        <f t="shared" si="2"/>
        <v>9.372</v>
      </c>
      <c r="F166" s="19">
        <v>9.372</v>
      </c>
      <c r="G166" s="18"/>
      <c r="H166" s="21"/>
      <c r="I166" s="16"/>
      <c r="J166" s="16"/>
      <c r="K166" s="16"/>
    </row>
    <row r="167" ht="26" customHeight="1" spans="1:11">
      <c r="A167" s="16">
        <v>163</v>
      </c>
      <c r="B167" s="17"/>
      <c r="C167" s="18" t="s">
        <v>337</v>
      </c>
      <c r="D167" s="18" t="s">
        <v>338</v>
      </c>
      <c r="E167" s="16">
        <f t="shared" si="2"/>
        <v>17.424</v>
      </c>
      <c r="F167" s="19">
        <v>17.424</v>
      </c>
      <c r="G167" s="18"/>
      <c r="H167" s="21"/>
      <c r="I167" s="16"/>
      <c r="J167" s="16"/>
      <c r="K167" s="16"/>
    </row>
    <row r="168" ht="26" customHeight="1" spans="1:11">
      <c r="A168" s="16">
        <v>164</v>
      </c>
      <c r="B168" s="17"/>
      <c r="C168" s="18" t="s">
        <v>339</v>
      </c>
      <c r="D168" s="18" t="s">
        <v>340</v>
      </c>
      <c r="E168" s="16">
        <f t="shared" si="2"/>
        <v>12.54</v>
      </c>
      <c r="F168" s="19">
        <v>12.54</v>
      </c>
      <c r="G168" s="18"/>
      <c r="H168" s="21"/>
      <c r="I168" s="16"/>
      <c r="J168" s="16"/>
      <c r="K168" s="16"/>
    </row>
    <row r="169" ht="26" customHeight="1" spans="1:11">
      <c r="A169" s="16">
        <v>165</v>
      </c>
      <c r="B169" s="17"/>
      <c r="C169" s="18" t="s">
        <v>341</v>
      </c>
      <c r="D169" s="18" t="s">
        <v>342</v>
      </c>
      <c r="E169" s="16">
        <f t="shared" si="2"/>
        <v>30.03</v>
      </c>
      <c r="F169" s="19">
        <v>30.03</v>
      </c>
      <c r="G169" s="18"/>
      <c r="H169" s="21"/>
      <c r="I169" s="16"/>
      <c r="J169" s="16"/>
      <c r="K169" s="16"/>
    </row>
    <row r="170" ht="26" customHeight="1" spans="1:11">
      <c r="A170" s="16">
        <v>166</v>
      </c>
      <c r="B170" s="17"/>
      <c r="C170" s="18" t="s">
        <v>343</v>
      </c>
      <c r="D170" s="18" t="s">
        <v>344</v>
      </c>
      <c r="E170" s="16">
        <f t="shared" si="2"/>
        <v>2.31</v>
      </c>
      <c r="F170" s="19">
        <v>2.31</v>
      </c>
      <c r="G170" s="18"/>
      <c r="H170" s="21"/>
      <c r="I170" s="16"/>
      <c r="J170" s="16"/>
      <c r="K170" s="16"/>
    </row>
    <row r="171" ht="26" customHeight="1" spans="1:11">
      <c r="A171" s="16">
        <v>167</v>
      </c>
      <c r="B171" s="17"/>
      <c r="C171" s="18" t="s">
        <v>345</v>
      </c>
      <c r="D171" s="18" t="s">
        <v>310</v>
      </c>
      <c r="E171" s="16">
        <f t="shared" si="2"/>
        <v>19.14</v>
      </c>
      <c r="F171" s="19">
        <v>19.14</v>
      </c>
      <c r="G171" s="18"/>
      <c r="H171" s="21"/>
      <c r="I171" s="16"/>
      <c r="J171" s="16"/>
      <c r="K171" s="16"/>
    </row>
    <row r="172" ht="26" customHeight="1" spans="1:11">
      <c r="A172" s="16">
        <v>168</v>
      </c>
      <c r="B172" s="17" t="s">
        <v>14</v>
      </c>
      <c r="C172" s="18" t="s">
        <v>346</v>
      </c>
      <c r="D172" s="18" t="s">
        <v>347</v>
      </c>
      <c r="E172" s="16">
        <f t="shared" si="2"/>
        <v>13.134</v>
      </c>
      <c r="F172" s="19">
        <v>13.134</v>
      </c>
      <c r="G172" s="18"/>
      <c r="H172" s="21"/>
      <c r="I172" s="16"/>
      <c r="J172" s="16"/>
      <c r="K172" s="16"/>
    </row>
    <row r="173" ht="26" customHeight="1" spans="1:11">
      <c r="A173" s="16">
        <v>169</v>
      </c>
      <c r="B173" s="17"/>
      <c r="C173" s="18" t="s">
        <v>348</v>
      </c>
      <c r="D173" s="18" t="s">
        <v>349</v>
      </c>
      <c r="E173" s="16">
        <f t="shared" si="2"/>
        <v>19.47</v>
      </c>
      <c r="F173" s="19">
        <v>19.47</v>
      </c>
      <c r="G173" s="18"/>
      <c r="H173" s="21"/>
      <c r="I173" s="16"/>
      <c r="J173" s="16"/>
      <c r="K173" s="16"/>
    </row>
    <row r="174" ht="26" customHeight="1" spans="1:11">
      <c r="A174" s="16">
        <v>170</v>
      </c>
      <c r="B174" s="17"/>
      <c r="C174" s="18" t="s">
        <v>350</v>
      </c>
      <c r="D174" s="18" t="s">
        <v>340</v>
      </c>
      <c r="E174" s="16">
        <f t="shared" si="2"/>
        <v>12.54</v>
      </c>
      <c r="F174" s="19">
        <v>12.54</v>
      </c>
      <c r="G174" s="18"/>
      <c r="H174" s="21"/>
      <c r="I174" s="16"/>
      <c r="J174" s="16"/>
      <c r="K174" s="16"/>
    </row>
    <row r="175" ht="26" customHeight="1" spans="1:11">
      <c r="A175" s="16">
        <v>171</v>
      </c>
      <c r="B175" s="17"/>
      <c r="C175" s="21" t="s">
        <v>351</v>
      </c>
      <c r="D175" s="21" t="s">
        <v>352</v>
      </c>
      <c r="E175" s="16">
        <f t="shared" si="2"/>
        <v>24.5</v>
      </c>
      <c r="F175" s="19">
        <v>24.5</v>
      </c>
      <c r="G175" s="18"/>
      <c r="H175" s="21"/>
      <c r="I175" s="16"/>
      <c r="J175" s="16"/>
      <c r="K175" s="16"/>
    </row>
    <row r="176" ht="26" customHeight="1" spans="1:11">
      <c r="A176" s="16">
        <v>172</v>
      </c>
      <c r="B176" s="17"/>
      <c r="C176" s="21" t="s">
        <v>353</v>
      </c>
      <c r="D176" s="21" t="s">
        <v>354</v>
      </c>
      <c r="E176" s="16">
        <f t="shared" si="2"/>
        <v>22.638</v>
      </c>
      <c r="F176" s="19">
        <v>22.638</v>
      </c>
      <c r="G176" s="18"/>
      <c r="H176" s="21"/>
      <c r="I176" s="16"/>
      <c r="J176" s="16"/>
      <c r="K176" s="16"/>
    </row>
    <row r="177" ht="26" customHeight="1" spans="1:11">
      <c r="A177" s="16">
        <v>173</v>
      </c>
      <c r="B177" s="17"/>
      <c r="C177" s="21" t="s">
        <v>355</v>
      </c>
      <c r="D177" s="21" t="s">
        <v>356</v>
      </c>
      <c r="E177" s="16">
        <f t="shared" si="2"/>
        <v>17.29</v>
      </c>
      <c r="F177" s="19">
        <v>17.29</v>
      </c>
      <c r="G177" s="18"/>
      <c r="H177" s="21"/>
      <c r="I177" s="16"/>
      <c r="J177" s="16"/>
      <c r="K177" s="16"/>
    </row>
    <row r="178" ht="26" customHeight="1" spans="1:11">
      <c r="A178" s="16">
        <v>174</v>
      </c>
      <c r="B178" s="17"/>
      <c r="C178" s="21" t="s">
        <v>357</v>
      </c>
      <c r="D178" s="21" t="s">
        <v>358</v>
      </c>
      <c r="E178" s="16">
        <f t="shared" si="2"/>
        <v>26.796</v>
      </c>
      <c r="F178" s="19">
        <v>26.796</v>
      </c>
      <c r="G178" s="18"/>
      <c r="H178" s="21"/>
      <c r="I178" s="16"/>
      <c r="J178" s="16"/>
      <c r="K178" s="16"/>
    </row>
    <row r="179" ht="26" customHeight="1" spans="1:11">
      <c r="A179" s="16">
        <v>175</v>
      </c>
      <c r="B179" s="17"/>
      <c r="C179" s="21" t="s">
        <v>359</v>
      </c>
      <c r="D179" s="21" t="s">
        <v>356</v>
      </c>
      <c r="E179" s="16">
        <f t="shared" si="2"/>
        <v>17.556</v>
      </c>
      <c r="F179" s="19">
        <v>17.556</v>
      </c>
      <c r="G179" s="18"/>
      <c r="H179" s="21"/>
      <c r="I179" s="16"/>
      <c r="J179" s="16"/>
      <c r="K179" s="16"/>
    </row>
    <row r="180" ht="26" customHeight="1" spans="1:11">
      <c r="A180" s="16">
        <v>176</v>
      </c>
      <c r="B180" s="17"/>
      <c r="C180" s="21" t="s">
        <v>360</v>
      </c>
      <c r="D180" s="21" t="s">
        <v>361</v>
      </c>
      <c r="E180" s="16">
        <f t="shared" si="2"/>
        <v>53.592</v>
      </c>
      <c r="F180" s="19">
        <v>53.592</v>
      </c>
      <c r="G180" s="18"/>
      <c r="H180" s="21"/>
      <c r="I180" s="16"/>
      <c r="J180" s="16"/>
      <c r="K180" s="16"/>
    </row>
    <row r="181" ht="26" customHeight="1" spans="1:11">
      <c r="A181" s="16">
        <v>177</v>
      </c>
      <c r="B181" s="17"/>
      <c r="C181" s="21" t="s">
        <v>362</v>
      </c>
      <c r="D181" s="21" t="s">
        <v>363</v>
      </c>
      <c r="E181" s="16">
        <f t="shared" si="2"/>
        <v>33.726</v>
      </c>
      <c r="F181" s="19">
        <v>33.726</v>
      </c>
      <c r="G181" s="18"/>
      <c r="H181" s="21"/>
      <c r="I181" s="16"/>
      <c r="J181" s="16"/>
      <c r="K181" s="16"/>
    </row>
    <row r="182" ht="26" customHeight="1" spans="1:11">
      <c r="A182" s="16">
        <v>178</v>
      </c>
      <c r="B182" s="17"/>
      <c r="C182" s="21" t="s">
        <v>364</v>
      </c>
      <c r="D182" s="21" t="s">
        <v>365</v>
      </c>
      <c r="E182" s="16">
        <f t="shared" si="2"/>
        <v>34.188</v>
      </c>
      <c r="F182" s="19">
        <v>34.188</v>
      </c>
      <c r="G182" s="18"/>
      <c r="H182" s="21"/>
      <c r="I182" s="16"/>
      <c r="J182" s="16"/>
      <c r="K182" s="16"/>
    </row>
    <row r="183" ht="26" customHeight="1" spans="1:11">
      <c r="A183" s="16">
        <v>179</v>
      </c>
      <c r="B183" s="17"/>
      <c r="C183" s="21" t="s">
        <v>366</v>
      </c>
      <c r="D183" s="21" t="s">
        <v>367</v>
      </c>
      <c r="E183" s="16">
        <f t="shared" si="2"/>
        <v>14.82</v>
      </c>
      <c r="F183" s="19">
        <v>14.82</v>
      </c>
      <c r="G183" s="18"/>
      <c r="H183" s="21"/>
      <c r="I183" s="16"/>
      <c r="J183" s="16"/>
      <c r="K183" s="16"/>
    </row>
    <row r="184" ht="26" customHeight="1" spans="1:11">
      <c r="A184" s="16">
        <v>180</v>
      </c>
      <c r="B184" s="17"/>
      <c r="C184" s="21" t="s">
        <v>368</v>
      </c>
      <c r="D184" s="21" t="s">
        <v>369</v>
      </c>
      <c r="E184" s="16">
        <f t="shared" si="2"/>
        <v>25.48</v>
      </c>
      <c r="F184" s="19">
        <v>25.48</v>
      </c>
      <c r="G184" s="18"/>
      <c r="H184" s="21"/>
      <c r="I184" s="16"/>
      <c r="J184" s="16"/>
      <c r="K184" s="16"/>
    </row>
    <row r="185" ht="26" customHeight="1" spans="1:11">
      <c r="A185" s="16">
        <v>181</v>
      </c>
      <c r="B185" s="17"/>
      <c r="C185" s="21" t="s">
        <v>370</v>
      </c>
      <c r="D185" s="21" t="s">
        <v>371</v>
      </c>
      <c r="E185" s="16">
        <f t="shared" si="2"/>
        <v>39.585</v>
      </c>
      <c r="F185" s="19">
        <v>39.585</v>
      </c>
      <c r="G185" s="18"/>
      <c r="H185" s="21"/>
      <c r="I185" s="16"/>
      <c r="J185" s="16"/>
      <c r="K185" s="16"/>
    </row>
    <row r="186" ht="26" customHeight="1" spans="1:11">
      <c r="A186" s="16">
        <v>182</v>
      </c>
      <c r="B186" s="17"/>
      <c r="C186" s="21" t="s">
        <v>372</v>
      </c>
      <c r="D186" s="21" t="s">
        <v>373</v>
      </c>
      <c r="E186" s="16">
        <f t="shared" si="2"/>
        <v>16.632</v>
      </c>
      <c r="F186" s="19">
        <v>16.632</v>
      </c>
      <c r="G186" s="18"/>
      <c r="H186" s="21"/>
      <c r="I186" s="16"/>
      <c r="J186" s="16"/>
      <c r="K186" s="16"/>
    </row>
    <row r="187" ht="26" customHeight="1" spans="1:11">
      <c r="A187" s="16">
        <v>183</v>
      </c>
      <c r="B187" s="17"/>
      <c r="C187" s="21" t="s">
        <v>374</v>
      </c>
      <c r="D187" s="21" t="s">
        <v>375</v>
      </c>
      <c r="E187" s="16">
        <f t="shared" si="2"/>
        <v>31.878</v>
      </c>
      <c r="F187" s="19">
        <v>2.2034</v>
      </c>
      <c r="G187" s="18">
        <v>29.6746</v>
      </c>
      <c r="H187" s="21"/>
      <c r="I187" s="16"/>
      <c r="J187" s="16"/>
      <c r="K187" s="16"/>
    </row>
    <row r="188" ht="26" customHeight="1" spans="1:11">
      <c r="A188" s="16">
        <v>184</v>
      </c>
      <c r="B188" s="17"/>
      <c r="C188" s="21" t="s">
        <v>376</v>
      </c>
      <c r="D188" s="21" t="s">
        <v>377</v>
      </c>
      <c r="E188" s="16">
        <f t="shared" si="2"/>
        <v>18.942</v>
      </c>
      <c r="F188" s="16">
        <v>18.942</v>
      </c>
      <c r="G188" s="18"/>
      <c r="H188" s="21"/>
      <c r="I188" s="16"/>
      <c r="J188" s="16"/>
      <c r="K188" s="16"/>
    </row>
    <row r="189" ht="26" customHeight="1" spans="1:11">
      <c r="A189" s="16">
        <v>185</v>
      </c>
      <c r="B189" s="17"/>
      <c r="C189" s="21" t="s">
        <v>378</v>
      </c>
      <c r="D189" s="21" t="s">
        <v>379</v>
      </c>
      <c r="E189" s="16">
        <f t="shared" si="2"/>
        <v>8.316</v>
      </c>
      <c r="F189" s="16">
        <v>8.316</v>
      </c>
      <c r="G189" s="18"/>
      <c r="H189" s="21"/>
      <c r="I189" s="16"/>
      <c r="J189" s="16"/>
      <c r="K189" s="16"/>
    </row>
    <row r="190" ht="26" customHeight="1" spans="1:11">
      <c r="A190" s="16">
        <v>186</v>
      </c>
      <c r="B190" s="17"/>
      <c r="C190" s="21" t="s">
        <v>380</v>
      </c>
      <c r="D190" s="21" t="s">
        <v>381</v>
      </c>
      <c r="E190" s="16">
        <f t="shared" si="2"/>
        <v>43.428</v>
      </c>
      <c r="F190" s="16">
        <v>0</v>
      </c>
      <c r="G190" s="18">
        <v>43.428</v>
      </c>
      <c r="H190" s="21"/>
      <c r="I190" s="16"/>
      <c r="J190" s="16"/>
      <c r="K190" s="16"/>
    </row>
    <row r="191" ht="26" customHeight="1" spans="1:11">
      <c r="A191" s="16">
        <v>187</v>
      </c>
      <c r="B191" s="17"/>
      <c r="C191" s="21" t="s">
        <v>382</v>
      </c>
      <c r="D191" s="21" t="s">
        <v>383</v>
      </c>
      <c r="E191" s="16">
        <f t="shared" si="2"/>
        <v>13.86</v>
      </c>
      <c r="F191" s="16">
        <v>13.86</v>
      </c>
      <c r="G191" s="18"/>
      <c r="H191" s="21"/>
      <c r="I191" s="16"/>
      <c r="J191" s="16"/>
      <c r="K191" s="16"/>
    </row>
    <row r="192" ht="26" customHeight="1" spans="1:11">
      <c r="A192" s="16">
        <v>188</v>
      </c>
      <c r="B192" s="17"/>
      <c r="C192" s="21" t="s">
        <v>384</v>
      </c>
      <c r="D192" s="21" t="s">
        <v>385</v>
      </c>
      <c r="E192" s="16">
        <f t="shared" si="2"/>
        <v>10.626</v>
      </c>
      <c r="F192" s="18">
        <v>10.626</v>
      </c>
      <c r="G192" s="26"/>
      <c r="H192" s="21"/>
      <c r="I192" s="16"/>
      <c r="J192" s="16"/>
      <c r="K192" s="16"/>
    </row>
    <row r="193" ht="26" customHeight="1" spans="1:11">
      <c r="A193" s="16">
        <v>189</v>
      </c>
      <c r="B193" s="17"/>
      <c r="C193" s="21" t="s">
        <v>386</v>
      </c>
      <c r="D193" s="21" t="s">
        <v>387</v>
      </c>
      <c r="E193" s="16">
        <f t="shared" si="2"/>
        <v>15.708</v>
      </c>
      <c r="F193" s="16">
        <v>15.708</v>
      </c>
      <c r="G193" s="18"/>
      <c r="H193" s="21"/>
      <c r="I193" s="16"/>
      <c r="J193" s="16"/>
      <c r="K193" s="16"/>
    </row>
    <row r="194" ht="26" customHeight="1" spans="1:11">
      <c r="A194" s="16">
        <v>190</v>
      </c>
      <c r="B194" s="17"/>
      <c r="C194" s="21" t="s">
        <v>388</v>
      </c>
      <c r="D194" s="21" t="s">
        <v>389</v>
      </c>
      <c r="E194" s="16">
        <f t="shared" si="2"/>
        <v>15.246</v>
      </c>
      <c r="F194" s="16">
        <v>15.246</v>
      </c>
      <c r="G194" s="18"/>
      <c r="H194" s="21"/>
      <c r="I194" s="16"/>
      <c r="J194" s="16"/>
      <c r="K194" s="16"/>
    </row>
    <row r="195" ht="26" customHeight="1" spans="1:11">
      <c r="A195" s="16">
        <v>191</v>
      </c>
      <c r="B195" s="17"/>
      <c r="C195" s="21" t="s">
        <v>390</v>
      </c>
      <c r="D195" s="21" t="s">
        <v>391</v>
      </c>
      <c r="E195" s="16">
        <f t="shared" si="2"/>
        <v>38.346</v>
      </c>
      <c r="F195" s="16">
        <v>38.346</v>
      </c>
      <c r="G195" s="18"/>
      <c r="H195" s="21"/>
      <c r="I195" s="16"/>
      <c r="J195" s="16"/>
      <c r="K195" s="16"/>
    </row>
    <row r="196" ht="26" customHeight="1" spans="1:11">
      <c r="A196" s="16">
        <v>192</v>
      </c>
      <c r="B196" s="17"/>
      <c r="C196" s="21" t="s">
        <v>392</v>
      </c>
      <c r="D196" s="21" t="s">
        <v>389</v>
      </c>
      <c r="E196" s="16">
        <f t="shared" si="2"/>
        <v>15.246</v>
      </c>
      <c r="F196" s="16">
        <v>15.246</v>
      </c>
      <c r="G196" s="18"/>
      <c r="H196" s="21"/>
      <c r="I196" s="16"/>
      <c r="J196" s="16"/>
      <c r="K196" s="16"/>
    </row>
    <row r="197" ht="26" customHeight="1" spans="1:11">
      <c r="A197" s="16">
        <v>193</v>
      </c>
      <c r="B197" s="17"/>
      <c r="C197" s="18" t="s">
        <v>393</v>
      </c>
      <c r="D197" s="25" t="s">
        <v>394</v>
      </c>
      <c r="E197" s="16">
        <f t="shared" si="2"/>
        <v>4.9</v>
      </c>
      <c r="F197" s="16">
        <v>4.9</v>
      </c>
      <c r="G197" s="18"/>
      <c r="H197" s="21"/>
      <c r="I197" s="16"/>
      <c r="J197" s="16"/>
      <c r="K197" s="16"/>
    </row>
    <row r="198" ht="26" customHeight="1" spans="1:11">
      <c r="A198" s="16">
        <v>194</v>
      </c>
      <c r="B198" s="17"/>
      <c r="C198" s="27" t="s">
        <v>395</v>
      </c>
      <c r="D198" s="18" t="s">
        <v>396</v>
      </c>
      <c r="E198" s="16">
        <f t="shared" ref="E198:E261" si="3">F198+G198</f>
        <v>12.78</v>
      </c>
      <c r="F198" s="16">
        <v>12.78</v>
      </c>
      <c r="G198" s="18"/>
      <c r="H198" s="21"/>
      <c r="I198" s="16"/>
      <c r="J198" s="16"/>
      <c r="K198" s="16"/>
    </row>
    <row r="199" ht="26" customHeight="1" spans="1:11">
      <c r="A199" s="16">
        <v>195</v>
      </c>
      <c r="B199" s="17"/>
      <c r="C199" s="18" t="s">
        <v>397</v>
      </c>
      <c r="D199" s="18" t="s">
        <v>398</v>
      </c>
      <c r="E199" s="16">
        <f t="shared" si="3"/>
        <v>4.253</v>
      </c>
      <c r="F199" s="16">
        <v>4.253</v>
      </c>
      <c r="G199" s="18"/>
      <c r="H199" s="21"/>
      <c r="I199" s="16"/>
      <c r="J199" s="16"/>
      <c r="K199" s="16"/>
    </row>
    <row r="200" ht="26" customHeight="1" spans="1:11">
      <c r="A200" s="16">
        <v>196</v>
      </c>
      <c r="B200" s="17"/>
      <c r="C200" s="27" t="s">
        <v>399</v>
      </c>
      <c r="D200" s="18" t="s">
        <v>400</v>
      </c>
      <c r="E200" s="16">
        <f t="shared" si="3"/>
        <v>13.705</v>
      </c>
      <c r="F200" s="16">
        <v>13.705</v>
      </c>
      <c r="G200" s="18"/>
      <c r="H200" s="21"/>
      <c r="I200" s="16"/>
      <c r="J200" s="16"/>
      <c r="K200" s="16"/>
    </row>
    <row r="201" ht="26" customHeight="1" spans="1:11">
      <c r="A201" s="16">
        <v>197</v>
      </c>
      <c r="B201" s="17" t="s">
        <v>14</v>
      </c>
      <c r="C201" s="18" t="s">
        <v>401</v>
      </c>
      <c r="D201" s="18" t="s">
        <v>402</v>
      </c>
      <c r="E201" s="16">
        <f t="shared" si="3"/>
        <v>3.675</v>
      </c>
      <c r="F201" s="18">
        <v>3.675</v>
      </c>
      <c r="G201" s="21"/>
      <c r="H201" s="21"/>
      <c r="I201" s="16"/>
      <c r="J201" s="16"/>
      <c r="K201" s="16"/>
    </row>
    <row r="202" ht="26" customHeight="1" spans="1:11">
      <c r="A202" s="16">
        <v>198</v>
      </c>
      <c r="B202" s="17"/>
      <c r="C202" s="27" t="s">
        <v>403</v>
      </c>
      <c r="D202" s="18" t="s">
        <v>404</v>
      </c>
      <c r="E202" s="16">
        <f t="shared" si="3"/>
        <v>57.915</v>
      </c>
      <c r="F202" s="16">
        <v>57.915</v>
      </c>
      <c r="G202" s="18"/>
      <c r="H202" s="21"/>
      <c r="I202" s="16"/>
      <c r="J202" s="16"/>
      <c r="K202" s="16"/>
    </row>
    <row r="203" ht="26" customHeight="1" spans="1:11">
      <c r="A203" s="16">
        <v>199</v>
      </c>
      <c r="B203" s="17"/>
      <c r="C203" s="27" t="s">
        <v>405</v>
      </c>
      <c r="D203" s="21" t="s">
        <v>406</v>
      </c>
      <c r="E203" s="16">
        <f t="shared" si="3"/>
        <v>15.762</v>
      </c>
      <c r="F203" s="16">
        <v>15.762</v>
      </c>
      <c r="G203" s="18"/>
      <c r="H203" s="21"/>
      <c r="I203" s="16"/>
      <c r="J203" s="16"/>
      <c r="K203" s="16"/>
    </row>
    <row r="204" ht="26" customHeight="1" spans="1:11">
      <c r="A204" s="16">
        <v>200</v>
      </c>
      <c r="B204" s="17"/>
      <c r="C204" s="27" t="s">
        <v>407</v>
      </c>
      <c r="D204" s="21" t="s">
        <v>408</v>
      </c>
      <c r="E204" s="16">
        <f t="shared" si="3"/>
        <v>31.382</v>
      </c>
      <c r="F204" s="16">
        <v>31.382</v>
      </c>
      <c r="G204" s="18"/>
      <c r="H204" s="21"/>
      <c r="I204" s="16"/>
      <c r="J204" s="16"/>
      <c r="K204" s="16"/>
    </row>
    <row r="205" ht="26" customHeight="1" spans="1:11">
      <c r="A205" s="16">
        <v>201</v>
      </c>
      <c r="B205" s="17"/>
      <c r="C205" s="27" t="s">
        <v>409</v>
      </c>
      <c r="D205" s="18" t="s">
        <v>410</v>
      </c>
      <c r="E205" s="16">
        <f t="shared" si="3"/>
        <v>5.076</v>
      </c>
      <c r="F205" s="16">
        <v>5.076</v>
      </c>
      <c r="G205" s="18"/>
      <c r="H205" s="21"/>
      <c r="I205" s="16"/>
      <c r="J205" s="16"/>
      <c r="K205" s="16"/>
    </row>
    <row r="206" ht="26" customHeight="1" spans="1:11">
      <c r="A206" s="16">
        <v>202</v>
      </c>
      <c r="B206" s="17"/>
      <c r="C206" s="18" t="s">
        <v>411</v>
      </c>
      <c r="D206" s="18" t="s">
        <v>412</v>
      </c>
      <c r="E206" s="16">
        <f t="shared" si="3"/>
        <v>8.228</v>
      </c>
      <c r="F206" s="16">
        <v>8.228</v>
      </c>
      <c r="G206" s="18"/>
      <c r="H206" s="21"/>
      <c r="I206" s="16"/>
      <c r="J206" s="16"/>
      <c r="K206" s="16"/>
    </row>
    <row r="207" ht="26" customHeight="1" spans="1:11">
      <c r="A207" s="16">
        <v>203</v>
      </c>
      <c r="B207" s="17"/>
      <c r="C207" s="18" t="s">
        <v>413</v>
      </c>
      <c r="D207" s="18" t="s">
        <v>414</v>
      </c>
      <c r="E207" s="16">
        <v>1.2</v>
      </c>
      <c r="F207" s="16">
        <v>0.4</v>
      </c>
      <c r="G207" s="18"/>
      <c r="H207" s="21"/>
      <c r="I207" s="16"/>
      <c r="J207" s="16">
        <v>0.8</v>
      </c>
      <c r="K207" s="16"/>
    </row>
    <row r="208" ht="26" customHeight="1" spans="1:11">
      <c r="A208" s="16">
        <v>204</v>
      </c>
      <c r="B208" s="17"/>
      <c r="C208" s="18" t="s">
        <v>415</v>
      </c>
      <c r="D208" s="18" t="s">
        <v>416</v>
      </c>
      <c r="E208" s="16">
        <f t="shared" si="3"/>
        <v>6.056</v>
      </c>
      <c r="F208" s="16">
        <v>6.056</v>
      </c>
      <c r="G208" s="18"/>
      <c r="H208" s="21"/>
      <c r="I208" s="16"/>
      <c r="J208" s="16"/>
      <c r="K208" s="16"/>
    </row>
    <row r="209" ht="26" customHeight="1" spans="1:11">
      <c r="A209" s="16">
        <v>205</v>
      </c>
      <c r="B209" s="17"/>
      <c r="C209" s="18" t="s">
        <v>417</v>
      </c>
      <c r="D209" s="18" t="s">
        <v>418</v>
      </c>
      <c r="E209" s="16">
        <f t="shared" si="3"/>
        <v>20.195</v>
      </c>
      <c r="F209" s="19">
        <v>20.195</v>
      </c>
      <c r="G209" s="18"/>
      <c r="H209" s="21"/>
      <c r="I209" s="16"/>
      <c r="J209" s="16"/>
      <c r="K209" s="16"/>
    </row>
    <row r="210" ht="26" customHeight="1" spans="1:11">
      <c r="A210" s="16">
        <v>206</v>
      </c>
      <c r="B210" s="17"/>
      <c r="C210" s="27" t="s">
        <v>419</v>
      </c>
      <c r="D210" s="18" t="s">
        <v>420</v>
      </c>
      <c r="E210" s="16">
        <f t="shared" si="3"/>
        <v>8.128</v>
      </c>
      <c r="F210" s="19">
        <v>8.128</v>
      </c>
      <c r="G210" s="21"/>
      <c r="H210" s="21"/>
      <c r="I210" s="16"/>
      <c r="J210" s="16"/>
      <c r="K210" s="16"/>
    </row>
    <row r="211" ht="26" customHeight="1" spans="1:11">
      <c r="A211" s="16">
        <v>207</v>
      </c>
      <c r="B211" s="17"/>
      <c r="C211" s="27" t="s">
        <v>421</v>
      </c>
      <c r="D211" s="21" t="s">
        <v>422</v>
      </c>
      <c r="E211" s="16">
        <f t="shared" si="3"/>
        <v>21.726</v>
      </c>
      <c r="F211" s="19">
        <v>21.726</v>
      </c>
      <c r="G211" s="21"/>
      <c r="H211" s="21"/>
      <c r="I211" s="16"/>
      <c r="J211" s="16"/>
      <c r="K211" s="16"/>
    </row>
    <row r="212" ht="26" customHeight="1" spans="1:11">
      <c r="A212" s="16">
        <v>208</v>
      </c>
      <c r="B212" s="17"/>
      <c r="C212" s="21" t="s">
        <v>423</v>
      </c>
      <c r="D212" s="21" t="s">
        <v>424</v>
      </c>
      <c r="E212" s="16">
        <f t="shared" si="3"/>
        <v>18.63</v>
      </c>
      <c r="F212" s="19">
        <v>18.63</v>
      </c>
      <c r="G212" s="21"/>
      <c r="H212" s="21"/>
      <c r="I212" s="16"/>
      <c r="J212" s="16"/>
      <c r="K212" s="16"/>
    </row>
    <row r="213" ht="26" customHeight="1" spans="1:11">
      <c r="A213" s="16">
        <v>209</v>
      </c>
      <c r="B213" s="17"/>
      <c r="C213" s="21" t="s">
        <v>425</v>
      </c>
      <c r="D213" s="21" t="s">
        <v>426</v>
      </c>
      <c r="E213" s="16">
        <f t="shared" si="3"/>
        <v>5.594</v>
      </c>
      <c r="F213" s="28">
        <v>5.594</v>
      </c>
      <c r="G213" s="21"/>
      <c r="H213" s="21"/>
      <c r="I213" s="16"/>
      <c r="J213" s="16"/>
      <c r="K213" s="16"/>
    </row>
    <row r="214" ht="26" customHeight="1" spans="1:11">
      <c r="A214" s="16">
        <v>210</v>
      </c>
      <c r="B214" s="17"/>
      <c r="C214" s="27" t="s">
        <v>427</v>
      </c>
      <c r="D214" s="21" t="s">
        <v>428</v>
      </c>
      <c r="E214" s="16">
        <f t="shared" si="3"/>
        <v>21.3</v>
      </c>
      <c r="F214" s="19">
        <v>21.3</v>
      </c>
      <c r="G214" s="22"/>
      <c r="H214" s="21"/>
      <c r="I214" s="16"/>
      <c r="J214" s="16"/>
      <c r="K214" s="16"/>
    </row>
    <row r="215" ht="26" customHeight="1" spans="1:11">
      <c r="A215" s="16">
        <v>211</v>
      </c>
      <c r="B215" s="17"/>
      <c r="C215" s="27" t="s">
        <v>429</v>
      </c>
      <c r="D215" s="21" t="s">
        <v>430</v>
      </c>
      <c r="E215" s="16">
        <f t="shared" si="3"/>
        <v>57.213</v>
      </c>
      <c r="F215" s="19">
        <v>57.213</v>
      </c>
      <c r="G215" s="22"/>
      <c r="H215" s="21"/>
      <c r="I215" s="16"/>
      <c r="J215" s="16"/>
      <c r="K215" s="16"/>
    </row>
    <row r="216" ht="26" customHeight="1" spans="1:11">
      <c r="A216" s="16">
        <v>212</v>
      </c>
      <c r="B216" s="17"/>
      <c r="C216" s="27" t="s">
        <v>431</v>
      </c>
      <c r="D216" s="21" t="s">
        <v>432</v>
      </c>
      <c r="E216" s="16">
        <f t="shared" si="3"/>
        <v>15.407</v>
      </c>
      <c r="F216" s="19">
        <v>15.407</v>
      </c>
      <c r="G216" s="22"/>
      <c r="H216" s="21"/>
      <c r="I216" s="16"/>
      <c r="J216" s="16"/>
      <c r="K216" s="16"/>
    </row>
    <row r="217" ht="26" customHeight="1" spans="1:11">
      <c r="A217" s="16">
        <v>213</v>
      </c>
      <c r="B217" s="17"/>
      <c r="C217" s="21" t="s">
        <v>433</v>
      </c>
      <c r="D217" s="21" t="s">
        <v>434</v>
      </c>
      <c r="E217" s="16">
        <f t="shared" si="3"/>
        <v>40.713</v>
      </c>
      <c r="F217" s="19">
        <v>40.713</v>
      </c>
      <c r="G217" s="21"/>
      <c r="H217" s="21"/>
      <c r="I217" s="16"/>
      <c r="J217" s="16"/>
      <c r="K217" s="16"/>
    </row>
    <row r="218" ht="26" customHeight="1" spans="1:11">
      <c r="A218" s="16">
        <v>214</v>
      </c>
      <c r="B218" s="17"/>
      <c r="C218" s="21" t="s">
        <v>435</v>
      </c>
      <c r="D218" s="21" t="s">
        <v>436</v>
      </c>
      <c r="E218" s="16">
        <f t="shared" si="3"/>
        <v>6.941</v>
      </c>
      <c r="F218" s="19">
        <v>6.941</v>
      </c>
      <c r="G218" s="21"/>
      <c r="H218" s="21"/>
      <c r="I218" s="16"/>
      <c r="J218" s="16"/>
      <c r="K218" s="16"/>
    </row>
    <row r="219" ht="26" customHeight="1" spans="1:11">
      <c r="A219" s="16">
        <v>215</v>
      </c>
      <c r="B219" s="17"/>
      <c r="C219" s="18" t="s">
        <v>437</v>
      </c>
      <c r="D219" s="18" t="s">
        <v>438</v>
      </c>
      <c r="E219" s="16">
        <f t="shared" si="3"/>
        <v>0.6</v>
      </c>
      <c r="F219" s="19">
        <v>0.6</v>
      </c>
      <c r="G219" s="21"/>
      <c r="H219" s="21"/>
      <c r="I219" s="16"/>
      <c r="J219" s="16"/>
      <c r="K219" s="16"/>
    </row>
    <row r="220" ht="26" customHeight="1" spans="1:11">
      <c r="A220" s="16">
        <v>216</v>
      </c>
      <c r="B220" s="17"/>
      <c r="C220" s="18" t="s">
        <v>439</v>
      </c>
      <c r="D220" s="18" t="s">
        <v>440</v>
      </c>
      <c r="E220" s="16">
        <f t="shared" si="3"/>
        <v>28.753</v>
      </c>
      <c r="F220" s="19">
        <v>28.753</v>
      </c>
      <c r="G220" s="21"/>
      <c r="H220" s="21"/>
      <c r="I220" s="16"/>
      <c r="J220" s="16"/>
      <c r="K220" s="16"/>
    </row>
    <row r="221" ht="26" customHeight="1" spans="1:11">
      <c r="A221" s="16">
        <v>217</v>
      </c>
      <c r="B221" s="17"/>
      <c r="C221" s="18" t="s">
        <v>441</v>
      </c>
      <c r="D221" s="18" t="s">
        <v>442</v>
      </c>
      <c r="E221" s="16">
        <f t="shared" si="3"/>
        <v>2.772</v>
      </c>
      <c r="F221" s="19">
        <v>2.772</v>
      </c>
      <c r="G221" s="21"/>
      <c r="H221" s="21"/>
      <c r="I221" s="16"/>
      <c r="J221" s="16"/>
      <c r="K221" s="16"/>
    </row>
    <row r="222" ht="26" customHeight="1" spans="1:11">
      <c r="A222" s="16">
        <v>218</v>
      </c>
      <c r="B222" s="17"/>
      <c r="C222" s="18" t="s">
        <v>443</v>
      </c>
      <c r="D222" s="18" t="s">
        <v>444</v>
      </c>
      <c r="E222" s="16">
        <f t="shared" si="3"/>
        <v>0.416</v>
      </c>
      <c r="F222" s="19">
        <v>0.416</v>
      </c>
      <c r="G222" s="21"/>
      <c r="H222" s="21"/>
      <c r="I222" s="16"/>
      <c r="J222" s="16"/>
      <c r="K222" s="16"/>
    </row>
    <row r="223" ht="26" customHeight="1" spans="1:11">
      <c r="A223" s="16">
        <v>219</v>
      </c>
      <c r="B223" s="17"/>
      <c r="C223" s="21" t="s">
        <v>445</v>
      </c>
      <c r="D223" s="18" t="s">
        <v>446</v>
      </c>
      <c r="E223" s="16">
        <f t="shared" si="3"/>
        <v>4.5</v>
      </c>
      <c r="F223" s="19">
        <v>4.5</v>
      </c>
      <c r="G223" s="21"/>
      <c r="H223" s="21"/>
      <c r="I223" s="16"/>
      <c r="J223" s="16"/>
      <c r="K223" s="16"/>
    </row>
    <row r="224" ht="26" customHeight="1" spans="1:11">
      <c r="A224" s="16">
        <v>220</v>
      </c>
      <c r="B224" s="17"/>
      <c r="C224" s="21" t="s">
        <v>447</v>
      </c>
      <c r="D224" s="18" t="s">
        <v>448</v>
      </c>
      <c r="E224" s="16">
        <f t="shared" si="3"/>
        <v>4.2</v>
      </c>
      <c r="F224" s="19">
        <v>4.2</v>
      </c>
      <c r="G224" s="21"/>
      <c r="H224" s="21"/>
      <c r="I224" s="16"/>
      <c r="J224" s="16"/>
      <c r="K224" s="16"/>
    </row>
    <row r="225" ht="26" customHeight="1" spans="1:11">
      <c r="A225" s="16">
        <v>221</v>
      </c>
      <c r="B225" s="17"/>
      <c r="C225" s="21" t="s">
        <v>449</v>
      </c>
      <c r="D225" s="18" t="s">
        <v>450</v>
      </c>
      <c r="E225" s="16">
        <f t="shared" si="3"/>
        <v>28.8</v>
      </c>
      <c r="F225" s="19">
        <v>28.8</v>
      </c>
      <c r="G225" s="21"/>
      <c r="H225" s="21"/>
      <c r="I225" s="16"/>
      <c r="J225" s="16"/>
      <c r="K225" s="16"/>
    </row>
    <row r="226" ht="26" customHeight="1" spans="1:11">
      <c r="A226" s="16">
        <v>222</v>
      </c>
      <c r="B226" s="17"/>
      <c r="C226" s="21" t="s">
        <v>451</v>
      </c>
      <c r="D226" s="18" t="s">
        <v>452</v>
      </c>
      <c r="E226" s="16">
        <f t="shared" si="3"/>
        <v>16.425</v>
      </c>
      <c r="F226" s="29">
        <v>16.425</v>
      </c>
      <c r="G226" s="22"/>
      <c r="H226" s="21"/>
      <c r="I226" s="16"/>
      <c r="J226" s="16"/>
      <c r="K226" s="16"/>
    </row>
    <row r="227" ht="26" customHeight="1" spans="1:11">
      <c r="A227" s="16">
        <v>223</v>
      </c>
      <c r="B227" s="17"/>
      <c r="C227" s="21" t="s">
        <v>453</v>
      </c>
      <c r="D227" s="18" t="s">
        <v>454</v>
      </c>
      <c r="E227" s="16">
        <f t="shared" si="3"/>
        <v>19.425</v>
      </c>
      <c r="F227" s="19">
        <v>19.425</v>
      </c>
      <c r="G227" s="21"/>
      <c r="H227" s="21"/>
      <c r="I227" s="16"/>
      <c r="J227" s="16"/>
      <c r="K227" s="16"/>
    </row>
    <row r="228" ht="31.5" spans="1:11">
      <c r="A228" s="16">
        <v>224</v>
      </c>
      <c r="B228" s="17"/>
      <c r="C228" s="21" t="s">
        <v>455</v>
      </c>
      <c r="D228" s="21" t="s">
        <v>456</v>
      </c>
      <c r="E228" s="16">
        <f t="shared" si="3"/>
        <v>20.7</v>
      </c>
      <c r="F228" s="19">
        <v>20.7</v>
      </c>
      <c r="G228" s="21"/>
      <c r="H228" s="21"/>
      <c r="I228" s="16"/>
      <c r="J228" s="16"/>
      <c r="K228" s="16"/>
    </row>
    <row r="229" ht="31.5" spans="1:11">
      <c r="A229" s="16">
        <v>225</v>
      </c>
      <c r="B229" s="17" t="s">
        <v>14</v>
      </c>
      <c r="C229" s="21" t="s">
        <v>457</v>
      </c>
      <c r="D229" s="18" t="s">
        <v>458</v>
      </c>
      <c r="E229" s="16">
        <f t="shared" si="3"/>
        <v>19.125</v>
      </c>
      <c r="F229" s="19">
        <v>19.125</v>
      </c>
      <c r="G229" s="21"/>
      <c r="H229" s="21"/>
      <c r="I229" s="16"/>
      <c r="J229" s="16"/>
      <c r="K229" s="16"/>
    </row>
    <row r="230" ht="31.5" spans="1:11">
      <c r="A230" s="16">
        <v>226</v>
      </c>
      <c r="B230" s="17"/>
      <c r="C230" s="21" t="s">
        <v>459</v>
      </c>
      <c r="D230" s="18" t="s">
        <v>460</v>
      </c>
      <c r="E230" s="16">
        <f t="shared" si="3"/>
        <v>10.8</v>
      </c>
      <c r="F230" s="19">
        <v>10.8</v>
      </c>
      <c r="G230" s="21"/>
      <c r="H230" s="21"/>
      <c r="I230" s="16"/>
      <c r="J230" s="16"/>
      <c r="K230" s="16"/>
    </row>
    <row r="231" ht="26" customHeight="1" spans="1:11">
      <c r="A231" s="16">
        <v>227</v>
      </c>
      <c r="B231" s="17"/>
      <c r="C231" s="21" t="s">
        <v>461</v>
      </c>
      <c r="D231" s="18" t="s">
        <v>462</v>
      </c>
      <c r="E231" s="16">
        <f t="shared" si="3"/>
        <v>4.2</v>
      </c>
      <c r="F231" s="19">
        <v>4.2</v>
      </c>
      <c r="G231" s="21"/>
      <c r="H231" s="21"/>
      <c r="I231" s="16"/>
      <c r="J231" s="16"/>
      <c r="K231" s="16"/>
    </row>
    <row r="232" ht="26" customHeight="1" spans="1:11">
      <c r="A232" s="16">
        <v>228</v>
      </c>
      <c r="B232" s="17"/>
      <c r="C232" s="21" t="s">
        <v>463</v>
      </c>
      <c r="D232" s="18" t="s">
        <v>464</v>
      </c>
      <c r="E232" s="16">
        <f t="shared" si="3"/>
        <v>18.6375</v>
      </c>
      <c r="F232" s="19">
        <v>18.6375</v>
      </c>
      <c r="G232" s="22"/>
      <c r="H232" s="21"/>
      <c r="I232" s="16"/>
      <c r="J232" s="16"/>
      <c r="K232" s="16"/>
    </row>
    <row r="233" ht="26" customHeight="1" spans="1:11">
      <c r="A233" s="16">
        <v>229</v>
      </c>
      <c r="B233" s="17"/>
      <c r="C233" s="21" t="s">
        <v>465</v>
      </c>
      <c r="D233" s="18" t="s">
        <v>466</v>
      </c>
      <c r="E233" s="16">
        <f t="shared" si="3"/>
        <v>5.85</v>
      </c>
      <c r="F233" s="19">
        <v>5.85</v>
      </c>
      <c r="G233" s="22"/>
      <c r="H233" s="21"/>
      <c r="I233" s="16"/>
      <c r="J233" s="16"/>
      <c r="K233" s="16"/>
    </row>
    <row r="234" ht="31.5" spans="1:11">
      <c r="A234" s="16">
        <v>230</v>
      </c>
      <c r="B234" s="17"/>
      <c r="C234" s="21" t="s">
        <v>467</v>
      </c>
      <c r="D234" s="18" t="s">
        <v>468</v>
      </c>
      <c r="E234" s="16">
        <f t="shared" si="3"/>
        <v>28.0875</v>
      </c>
      <c r="F234" s="19">
        <v>28.0875</v>
      </c>
      <c r="G234" s="21"/>
      <c r="H234" s="21"/>
      <c r="I234" s="16"/>
      <c r="J234" s="16"/>
      <c r="K234" s="16"/>
    </row>
    <row r="235" ht="26" customHeight="1" spans="1:11">
      <c r="A235" s="16">
        <v>231</v>
      </c>
      <c r="B235" s="17"/>
      <c r="C235" s="21" t="s">
        <v>469</v>
      </c>
      <c r="D235" s="18" t="s">
        <v>470</v>
      </c>
      <c r="E235" s="16">
        <f t="shared" si="3"/>
        <v>8.6625</v>
      </c>
      <c r="F235" s="19">
        <v>8.6625</v>
      </c>
      <c r="G235" s="21"/>
      <c r="H235" s="21"/>
      <c r="I235" s="16"/>
      <c r="J235" s="16"/>
      <c r="K235" s="16"/>
    </row>
    <row r="236" ht="31.5" spans="1:11">
      <c r="A236" s="16">
        <v>232</v>
      </c>
      <c r="B236" s="17"/>
      <c r="C236" s="21" t="s">
        <v>471</v>
      </c>
      <c r="D236" s="18" t="s">
        <v>472</v>
      </c>
      <c r="E236" s="16">
        <f t="shared" si="3"/>
        <v>16.8</v>
      </c>
      <c r="F236" s="19">
        <v>16.8</v>
      </c>
      <c r="G236" s="21"/>
      <c r="H236" s="21"/>
      <c r="I236" s="16"/>
      <c r="J236" s="16"/>
      <c r="K236" s="16"/>
    </row>
    <row r="237" ht="31.5" spans="1:11">
      <c r="A237" s="16">
        <v>233</v>
      </c>
      <c r="B237" s="17"/>
      <c r="C237" s="21" t="s">
        <v>473</v>
      </c>
      <c r="D237" s="21" t="s">
        <v>474</v>
      </c>
      <c r="E237" s="16">
        <f t="shared" si="3"/>
        <v>12.075</v>
      </c>
      <c r="F237" s="19">
        <v>12.075</v>
      </c>
      <c r="G237" s="21"/>
      <c r="H237" s="21"/>
      <c r="I237" s="16"/>
      <c r="J237" s="16"/>
      <c r="K237" s="16"/>
    </row>
    <row r="238" ht="31.5" spans="1:11">
      <c r="A238" s="16">
        <v>234</v>
      </c>
      <c r="B238" s="17"/>
      <c r="C238" s="21" t="s">
        <v>475</v>
      </c>
      <c r="D238" s="18" t="s">
        <v>476</v>
      </c>
      <c r="E238" s="16">
        <f t="shared" si="3"/>
        <v>10.8</v>
      </c>
      <c r="F238" s="19">
        <v>10.8</v>
      </c>
      <c r="G238" s="21"/>
      <c r="H238" s="21"/>
      <c r="I238" s="16"/>
      <c r="J238" s="16"/>
      <c r="K238" s="16"/>
    </row>
    <row r="239" ht="26" customHeight="1" spans="1:11">
      <c r="A239" s="16">
        <v>235</v>
      </c>
      <c r="B239" s="17"/>
      <c r="C239" s="21" t="s">
        <v>477</v>
      </c>
      <c r="D239" s="18" t="s">
        <v>478</v>
      </c>
      <c r="E239" s="16">
        <f t="shared" si="3"/>
        <v>2.0625</v>
      </c>
      <c r="F239" s="19">
        <v>2.0625</v>
      </c>
      <c r="G239" s="21"/>
      <c r="H239" s="21"/>
      <c r="I239" s="16"/>
      <c r="J239" s="16"/>
      <c r="K239" s="16"/>
    </row>
    <row r="240" ht="36" customHeight="1" spans="1:11">
      <c r="A240" s="16">
        <v>236</v>
      </c>
      <c r="B240" s="17"/>
      <c r="C240" s="21" t="s">
        <v>479</v>
      </c>
      <c r="D240" s="18" t="s">
        <v>480</v>
      </c>
      <c r="E240" s="16">
        <f t="shared" si="3"/>
        <v>13.05</v>
      </c>
      <c r="F240" s="19">
        <v>13.05</v>
      </c>
      <c r="G240" s="21"/>
      <c r="H240" s="21"/>
      <c r="I240" s="16"/>
      <c r="J240" s="16"/>
      <c r="K240" s="16"/>
    </row>
    <row r="241" ht="26" customHeight="1" spans="1:11">
      <c r="A241" s="16">
        <v>237</v>
      </c>
      <c r="B241" s="17"/>
      <c r="C241" s="21" t="s">
        <v>481</v>
      </c>
      <c r="D241" s="18" t="s">
        <v>482</v>
      </c>
      <c r="E241" s="16">
        <f t="shared" si="3"/>
        <v>6.075</v>
      </c>
      <c r="F241" s="19">
        <v>6.075</v>
      </c>
      <c r="G241" s="21"/>
      <c r="H241" s="21"/>
      <c r="I241" s="16"/>
      <c r="J241" s="16"/>
      <c r="K241" s="16"/>
    </row>
    <row r="242" ht="26" customHeight="1" spans="1:11">
      <c r="A242" s="16">
        <v>238</v>
      </c>
      <c r="B242" s="17"/>
      <c r="C242" s="21" t="s">
        <v>483</v>
      </c>
      <c r="D242" s="18" t="s">
        <v>484</v>
      </c>
      <c r="E242" s="16">
        <f t="shared" si="3"/>
        <v>20.2125</v>
      </c>
      <c r="F242" s="19">
        <v>20.2125</v>
      </c>
      <c r="G242" s="21"/>
      <c r="H242" s="21"/>
      <c r="I242" s="16"/>
      <c r="J242" s="16"/>
      <c r="K242" s="16"/>
    </row>
    <row r="243" ht="26" customHeight="1" spans="1:11">
      <c r="A243" s="16">
        <v>239</v>
      </c>
      <c r="B243" s="17"/>
      <c r="C243" s="21" t="s">
        <v>485</v>
      </c>
      <c r="D243" s="18" t="s">
        <v>486</v>
      </c>
      <c r="E243" s="16">
        <f t="shared" si="3"/>
        <v>22.05</v>
      </c>
      <c r="F243" s="19">
        <v>22.05</v>
      </c>
      <c r="G243" s="21"/>
      <c r="H243" s="21"/>
      <c r="I243" s="16"/>
      <c r="J243" s="16"/>
      <c r="K243" s="16"/>
    </row>
    <row r="244" ht="26" customHeight="1" spans="1:11">
      <c r="A244" s="16">
        <v>240</v>
      </c>
      <c r="B244" s="17"/>
      <c r="C244" s="21" t="s">
        <v>487</v>
      </c>
      <c r="D244" s="18" t="s">
        <v>488</v>
      </c>
      <c r="E244" s="16">
        <f t="shared" si="3"/>
        <v>20.2125</v>
      </c>
      <c r="F244" s="19">
        <v>20.2125</v>
      </c>
      <c r="G244" s="21"/>
      <c r="H244" s="21"/>
      <c r="I244" s="16"/>
      <c r="J244" s="16"/>
      <c r="K244" s="16"/>
    </row>
    <row r="245" ht="26" customHeight="1" spans="1:11">
      <c r="A245" s="16">
        <v>241</v>
      </c>
      <c r="B245" s="17"/>
      <c r="C245" s="21" t="s">
        <v>489</v>
      </c>
      <c r="D245" s="18" t="s">
        <v>490</v>
      </c>
      <c r="E245" s="16">
        <f t="shared" si="3"/>
        <v>8.325</v>
      </c>
      <c r="F245" s="19">
        <v>8.325</v>
      </c>
      <c r="G245" s="21"/>
      <c r="H245" s="21"/>
      <c r="I245" s="16"/>
      <c r="J245" s="16"/>
      <c r="K245" s="16"/>
    </row>
    <row r="246" ht="26" customHeight="1" spans="1:11">
      <c r="A246" s="16">
        <v>242</v>
      </c>
      <c r="B246" s="17"/>
      <c r="C246" s="21" t="s">
        <v>491</v>
      </c>
      <c r="D246" s="18" t="s">
        <v>492</v>
      </c>
      <c r="E246" s="16">
        <f t="shared" si="3"/>
        <v>2.8875</v>
      </c>
      <c r="F246" s="19">
        <v>2.8875</v>
      </c>
      <c r="G246" s="21"/>
      <c r="H246" s="21"/>
      <c r="I246" s="16"/>
      <c r="J246" s="16"/>
      <c r="K246" s="16"/>
    </row>
    <row r="247" ht="26" customHeight="1" spans="1:11">
      <c r="A247" s="16">
        <v>243</v>
      </c>
      <c r="B247" s="17"/>
      <c r="C247" s="21" t="s">
        <v>493</v>
      </c>
      <c r="D247" s="18" t="s">
        <v>494</v>
      </c>
      <c r="E247" s="16">
        <f t="shared" si="3"/>
        <v>18.375</v>
      </c>
      <c r="F247" s="19">
        <v>18.375</v>
      </c>
      <c r="G247" s="21"/>
      <c r="H247" s="21"/>
      <c r="I247" s="16"/>
      <c r="J247" s="16"/>
      <c r="K247" s="16"/>
    </row>
    <row r="248" ht="26" customHeight="1" spans="1:11">
      <c r="A248" s="16">
        <v>244</v>
      </c>
      <c r="B248" s="17"/>
      <c r="C248" s="21" t="s">
        <v>495</v>
      </c>
      <c r="D248" s="18" t="s">
        <v>496</v>
      </c>
      <c r="E248" s="16">
        <f t="shared" si="3"/>
        <v>12.825</v>
      </c>
      <c r="F248" s="19">
        <v>12.825</v>
      </c>
      <c r="G248" s="21"/>
      <c r="H248" s="21"/>
      <c r="I248" s="16"/>
      <c r="J248" s="16"/>
      <c r="K248" s="16"/>
    </row>
    <row r="249" ht="26" customHeight="1" spans="1:11">
      <c r="A249" s="16">
        <v>245</v>
      </c>
      <c r="B249" s="17"/>
      <c r="C249" s="21" t="s">
        <v>497</v>
      </c>
      <c r="D249" s="18" t="s">
        <v>498</v>
      </c>
      <c r="E249" s="16">
        <f t="shared" si="3"/>
        <v>20.7375</v>
      </c>
      <c r="F249" s="19">
        <v>20.7375</v>
      </c>
      <c r="G249" s="21"/>
      <c r="H249" s="21"/>
      <c r="I249" s="16"/>
      <c r="J249" s="16"/>
      <c r="K249" s="16"/>
    </row>
    <row r="250" ht="26" customHeight="1" spans="1:11">
      <c r="A250" s="16">
        <v>246</v>
      </c>
      <c r="B250" s="17" t="s">
        <v>14</v>
      </c>
      <c r="C250" s="21" t="s">
        <v>499</v>
      </c>
      <c r="D250" s="21" t="s">
        <v>500</v>
      </c>
      <c r="E250" s="16">
        <f t="shared" si="3"/>
        <v>8.925</v>
      </c>
      <c r="F250" s="23">
        <v>8.925</v>
      </c>
      <c r="G250" s="24"/>
      <c r="H250" s="21"/>
      <c r="I250" s="16"/>
      <c r="J250" s="16"/>
      <c r="K250" s="16"/>
    </row>
    <row r="251" ht="26" customHeight="1" spans="1:11">
      <c r="A251" s="16">
        <v>247</v>
      </c>
      <c r="B251" s="17"/>
      <c r="C251" s="21" t="s">
        <v>501</v>
      </c>
      <c r="D251" s="18" t="s">
        <v>502</v>
      </c>
      <c r="E251" s="16">
        <f t="shared" si="3"/>
        <v>14.175</v>
      </c>
      <c r="F251" s="19">
        <v>14.175</v>
      </c>
      <c r="G251" s="21"/>
      <c r="H251" s="21"/>
      <c r="I251" s="16"/>
      <c r="J251" s="16"/>
      <c r="K251" s="16"/>
    </row>
    <row r="252" ht="37" customHeight="1" spans="1:11">
      <c r="A252" s="16">
        <v>248</v>
      </c>
      <c r="B252" s="17"/>
      <c r="C252" s="21" t="s">
        <v>503</v>
      </c>
      <c r="D252" s="18" t="s">
        <v>504</v>
      </c>
      <c r="E252" s="16">
        <f t="shared" si="3"/>
        <v>13.05</v>
      </c>
      <c r="F252" s="19">
        <v>13.05</v>
      </c>
      <c r="G252" s="21"/>
      <c r="H252" s="21"/>
      <c r="I252" s="16"/>
      <c r="J252" s="16"/>
      <c r="K252" s="16"/>
    </row>
    <row r="253" ht="26" customHeight="1" spans="1:11">
      <c r="A253" s="16">
        <v>249</v>
      </c>
      <c r="B253" s="17"/>
      <c r="C253" s="21" t="s">
        <v>505</v>
      </c>
      <c r="D253" s="18" t="s">
        <v>506</v>
      </c>
      <c r="E253" s="16">
        <f t="shared" si="3"/>
        <v>14.175</v>
      </c>
      <c r="F253" s="19">
        <v>14.175</v>
      </c>
      <c r="G253" s="21"/>
      <c r="H253" s="21"/>
      <c r="I253" s="16"/>
      <c r="J253" s="16"/>
      <c r="K253" s="16"/>
    </row>
    <row r="254" ht="26" customHeight="1" spans="1:11">
      <c r="A254" s="16">
        <v>250</v>
      </c>
      <c r="B254" s="17"/>
      <c r="C254" s="21" t="s">
        <v>507</v>
      </c>
      <c r="D254" s="18" t="s">
        <v>508</v>
      </c>
      <c r="E254" s="16">
        <f t="shared" si="3"/>
        <v>41.2125</v>
      </c>
      <c r="F254" s="19">
        <v>41.2125</v>
      </c>
      <c r="G254" s="21"/>
      <c r="H254" s="21"/>
      <c r="I254" s="16"/>
      <c r="J254" s="16"/>
      <c r="K254" s="16"/>
    </row>
    <row r="255" ht="26" customHeight="1" spans="1:11">
      <c r="A255" s="16">
        <v>251</v>
      </c>
      <c r="B255" s="17"/>
      <c r="C255" s="21" t="s">
        <v>509</v>
      </c>
      <c r="D255" s="18" t="s">
        <v>510</v>
      </c>
      <c r="E255" s="16">
        <f t="shared" si="3"/>
        <v>30.825</v>
      </c>
      <c r="F255" s="19">
        <v>30.825</v>
      </c>
      <c r="G255" s="21"/>
      <c r="H255" s="21"/>
      <c r="I255" s="16"/>
      <c r="J255" s="16"/>
      <c r="K255" s="16"/>
    </row>
    <row r="256" ht="26" customHeight="1" spans="1:11">
      <c r="A256" s="16">
        <v>252</v>
      </c>
      <c r="B256" s="17"/>
      <c r="C256" s="21" t="s">
        <v>511</v>
      </c>
      <c r="D256" s="18" t="s">
        <v>512</v>
      </c>
      <c r="E256" s="16">
        <f t="shared" si="3"/>
        <v>27.225</v>
      </c>
      <c r="F256" s="19">
        <v>27.225</v>
      </c>
      <c r="G256" s="21"/>
      <c r="H256" s="21"/>
      <c r="I256" s="16"/>
      <c r="J256" s="16"/>
      <c r="K256" s="16"/>
    </row>
    <row r="257" ht="26" customHeight="1" spans="1:11">
      <c r="A257" s="16">
        <v>253</v>
      </c>
      <c r="B257" s="17"/>
      <c r="C257" s="21" t="s">
        <v>513</v>
      </c>
      <c r="D257" s="21" t="s">
        <v>514</v>
      </c>
      <c r="E257" s="16">
        <f t="shared" si="3"/>
        <v>62.5</v>
      </c>
      <c r="F257" s="19">
        <v>62.5</v>
      </c>
      <c r="G257" s="21"/>
      <c r="H257" s="21"/>
      <c r="I257" s="16"/>
      <c r="J257" s="16"/>
      <c r="K257" s="16"/>
    </row>
    <row r="258" ht="26" customHeight="1" spans="1:11">
      <c r="A258" s="16">
        <v>254</v>
      </c>
      <c r="B258" s="17"/>
      <c r="C258" s="21" t="s">
        <v>515</v>
      </c>
      <c r="D258" s="21" t="s">
        <v>516</v>
      </c>
      <c r="E258" s="16">
        <f t="shared" si="3"/>
        <v>9.7305</v>
      </c>
      <c r="F258" s="19">
        <v>9.7305</v>
      </c>
      <c r="G258" s="21"/>
      <c r="H258" s="21"/>
      <c r="I258" s="16"/>
      <c r="J258" s="16"/>
      <c r="K258" s="16"/>
    </row>
    <row r="259" ht="26" customHeight="1" spans="1:11">
      <c r="A259" s="16">
        <v>255</v>
      </c>
      <c r="B259" s="17"/>
      <c r="C259" s="21" t="s">
        <v>517</v>
      </c>
      <c r="D259" s="21" t="s">
        <v>518</v>
      </c>
      <c r="E259" s="16">
        <f t="shared" si="3"/>
        <v>12.8742</v>
      </c>
      <c r="F259" s="19">
        <v>12.8742</v>
      </c>
      <c r="G259" s="21"/>
      <c r="H259" s="21"/>
      <c r="I259" s="16"/>
      <c r="J259" s="16"/>
      <c r="K259" s="16"/>
    </row>
    <row r="260" ht="26" customHeight="1" spans="1:11">
      <c r="A260" s="16">
        <v>256</v>
      </c>
      <c r="B260" s="17"/>
      <c r="C260" s="21" t="s">
        <v>519</v>
      </c>
      <c r="D260" s="21" t="s">
        <v>520</v>
      </c>
      <c r="E260" s="16">
        <f t="shared" si="3"/>
        <v>2.3952</v>
      </c>
      <c r="F260" s="19">
        <v>2.3952</v>
      </c>
      <c r="G260" s="21"/>
      <c r="H260" s="21"/>
      <c r="I260" s="16"/>
      <c r="J260" s="16"/>
      <c r="K260" s="16"/>
    </row>
    <row r="261" ht="26" customHeight="1" spans="1:11">
      <c r="A261" s="16">
        <v>257</v>
      </c>
      <c r="B261" s="17"/>
      <c r="C261" s="21" t="s">
        <v>521</v>
      </c>
      <c r="D261" s="21" t="s">
        <v>522</v>
      </c>
      <c r="E261" s="16">
        <f t="shared" si="3"/>
        <v>0.4491</v>
      </c>
      <c r="F261" s="19">
        <v>0.4491</v>
      </c>
      <c r="G261" s="21"/>
      <c r="H261" s="21"/>
      <c r="I261" s="16"/>
      <c r="J261" s="16"/>
      <c r="K261" s="16"/>
    </row>
    <row r="262" ht="26" customHeight="1" spans="1:11">
      <c r="A262" s="16">
        <v>258</v>
      </c>
      <c r="B262" s="17"/>
      <c r="C262" s="21" t="s">
        <v>523</v>
      </c>
      <c r="D262" s="21" t="s">
        <v>524</v>
      </c>
      <c r="E262" s="16">
        <f t="shared" ref="E262:E302" si="4">F262+G262</f>
        <v>16.3173</v>
      </c>
      <c r="F262" s="19">
        <v>16.3173</v>
      </c>
      <c r="G262" s="21"/>
      <c r="H262" s="21"/>
      <c r="I262" s="16"/>
      <c r="J262" s="16"/>
      <c r="K262" s="16"/>
    </row>
    <row r="263" ht="26" customHeight="1" spans="1:11">
      <c r="A263" s="16">
        <v>259</v>
      </c>
      <c r="B263" s="17"/>
      <c r="C263" s="21" t="s">
        <v>525</v>
      </c>
      <c r="D263" s="21" t="s">
        <v>526</v>
      </c>
      <c r="E263" s="16">
        <f t="shared" si="4"/>
        <v>2.6946</v>
      </c>
      <c r="F263" s="19">
        <v>2.6946</v>
      </c>
      <c r="G263" s="21"/>
      <c r="H263" s="21"/>
      <c r="I263" s="16"/>
      <c r="J263" s="16"/>
      <c r="K263" s="16"/>
    </row>
    <row r="264" ht="26" customHeight="1" spans="1:11">
      <c r="A264" s="16">
        <v>260</v>
      </c>
      <c r="B264" s="17"/>
      <c r="C264" s="21" t="s">
        <v>527</v>
      </c>
      <c r="D264" s="21" t="s">
        <v>528</v>
      </c>
      <c r="E264" s="16">
        <f t="shared" si="4"/>
        <v>1.0479</v>
      </c>
      <c r="F264" s="19">
        <v>1.0479</v>
      </c>
      <c r="G264" s="21"/>
      <c r="H264" s="21"/>
      <c r="I264" s="16"/>
      <c r="J264" s="16"/>
      <c r="K264" s="16"/>
    </row>
    <row r="265" ht="26" customHeight="1" spans="1:11">
      <c r="A265" s="16">
        <v>261</v>
      </c>
      <c r="B265" s="17"/>
      <c r="C265" s="21" t="s">
        <v>529</v>
      </c>
      <c r="D265" s="21" t="s">
        <v>530</v>
      </c>
      <c r="E265" s="16">
        <f t="shared" si="4"/>
        <v>5.988</v>
      </c>
      <c r="F265" s="19">
        <v>5.988</v>
      </c>
      <c r="G265" s="22"/>
      <c r="H265" s="21"/>
      <c r="I265" s="16"/>
      <c r="J265" s="16"/>
      <c r="K265" s="16"/>
    </row>
    <row r="266" ht="26" customHeight="1" spans="1:11">
      <c r="A266" s="16">
        <v>262</v>
      </c>
      <c r="B266" s="17"/>
      <c r="C266" s="21" t="s">
        <v>531</v>
      </c>
      <c r="D266" s="21" t="s">
        <v>532</v>
      </c>
      <c r="E266" s="16">
        <f t="shared" si="4"/>
        <v>4.491</v>
      </c>
      <c r="F266" s="19">
        <v>4.491</v>
      </c>
      <c r="G266" s="22"/>
      <c r="H266" s="21"/>
      <c r="I266" s="16"/>
      <c r="J266" s="16"/>
      <c r="K266" s="16"/>
    </row>
    <row r="267" ht="26" customHeight="1" spans="1:11">
      <c r="A267" s="16">
        <v>263</v>
      </c>
      <c r="B267" s="17"/>
      <c r="C267" s="21" t="s">
        <v>533</v>
      </c>
      <c r="D267" s="21" t="s">
        <v>534</v>
      </c>
      <c r="E267" s="16">
        <f t="shared" si="4"/>
        <v>16.9161</v>
      </c>
      <c r="F267" s="19">
        <v>16.9161</v>
      </c>
      <c r="G267" s="22"/>
      <c r="H267" s="21"/>
      <c r="I267" s="16"/>
      <c r="J267" s="16"/>
      <c r="K267" s="16"/>
    </row>
    <row r="268" ht="26" customHeight="1" spans="1:11">
      <c r="A268" s="16">
        <v>264</v>
      </c>
      <c r="B268" s="17" t="s">
        <v>14</v>
      </c>
      <c r="C268" s="21" t="s">
        <v>535</v>
      </c>
      <c r="D268" s="21" t="s">
        <v>536</v>
      </c>
      <c r="E268" s="16">
        <f t="shared" si="4"/>
        <v>6.4371</v>
      </c>
      <c r="F268" s="19">
        <v>6.4371</v>
      </c>
      <c r="G268" s="22"/>
      <c r="H268" s="21"/>
      <c r="I268" s="16"/>
      <c r="J268" s="16"/>
      <c r="K268" s="16"/>
    </row>
    <row r="269" ht="26" customHeight="1" spans="1:11">
      <c r="A269" s="16">
        <v>265</v>
      </c>
      <c r="B269" s="17"/>
      <c r="C269" s="21" t="s">
        <v>537</v>
      </c>
      <c r="D269" s="21" t="s">
        <v>538</v>
      </c>
      <c r="E269" s="16">
        <f t="shared" si="4"/>
        <v>4.0419</v>
      </c>
      <c r="F269" s="19">
        <v>4.0419</v>
      </c>
      <c r="G269" s="22"/>
      <c r="H269" s="21"/>
      <c r="I269" s="16"/>
      <c r="J269" s="16"/>
      <c r="K269" s="16"/>
    </row>
    <row r="270" ht="26" customHeight="1" spans="1:11">
      <c r="A270" s="16">
        <v>266</v>
      </c>
      <c r="B270" s="17"/>
      <c r="C270" s="21" t="s">
        <v>539</v>
      </c>
      <c r="D270" s="21" t="s">
        <v>530</v>
      </c>
      <c r="E270" s="16">
        <f t="shared" si="4"/>
        <v>5.988</v>
      </c>
      <c r="F270" s="19">
        <v>5.988</v>
      </c>
      <c r="G270" s="21"/>
      <c r="H270" s="21"/>
      <c r="I270" s="16"/>
      <c r="J270" s="16"/>
      <c r="K270" s="16"/>
    </row>
    <row r="271" ht="26" customHeight="1" spans="1:11">
      <c r="A271" s="16">
        <v>267</v>
      </c>
      <c r="B271" s="17"/>
      <c r="C271" s="21" t="s">
        <v>540</v>
      </c>
      <c r="D271" s="21" t="s">
        <v>520</v>
      </c>
      <c r="E271" s="16">
        <f t="shared" si="4"/>
        <v>2.3952</v>
      </c>
      <c r="F271" s="19">
        <v>2.3952</v>
      </c>
      <c r="G271" s="21"/>
      <c r="H271" s="21"/>
      <c r="I271" s="16"/>
      <c r="J271" s="16"/>
      <c r="K271" s="16"/>
    </row>
    <row r="272" ht="26" customHeight="1" spans="1:11">
      <c r="A272" s="16">
        <v>268</v>
      </c>
      <c r="B272" s="17"/>
      <c r="C272" s="21" t="s">
        <v>541</v>
      </c>
      <c r="D272" s="21" t="s">
        <v>542</v>
      </c>
      <c r="E272" s="16">
        <f t="shared" si="4"/>
        <v>10.9281</v>
      </c>
      <c r="F272" s="19">
        <v>10.9281</v>
      </c>
      <c r="G272" s="21"/>
      <c r="H272" s="21"/>
      <c r="I272" s="16"/>
      <c r="J272" s="16"/>
      <c r="K272" s="16"/>
    </row>
    <row r="273" ht="26" customHeight="1" spans="1:11">
      <c r="A273" s="16">
        <v>269</v>
      </c>
      <c r="B273" s="17"/>
      <c r="C273" s="21" t="s">
        <v>543</v>
      </c>
      <c r="D273" s="21" t="s">
        <v>544</v>
      </c>
      <c r="E273" s="16">
        <f t="shared" si="4"/>
        <v>7.3353</v>
      </c>
      <c r="F273" s="19">
        <v>7.3353</v>
      </c>
      <c r="G273" s="21"/>
      <c r="H273" s="21"/>
      <c r="I273" s="16"/>
      <c r="J273" s="16"/>
      <c r="K273" s="16"/>
    </row>
    <row r="274" ht="26" customHeight="1" spans="1:11">
      <c r="A274" s="16">
        <v>270</v>
      </c>
      <c r="B274" s="17"/>
      <c r="C274" s="21" t="s">
        <v>545</v>
      </c>
      <c r="D274" s="21" t="s">
        <v>546</v>
      </c>
      <c r="E274" s="16">
        <f t="shared" si="4"/>
        <v>2.5449</v>
      </c>
      <c r="F274" s="19">
        <v>2.5449</v>
      </c>
      <c r="G274" s="21"/>
      <c r="H274" s="21"/>
      <c r="I274" s="16"/>
      <c r="J274" s="16"/>
      <c r="K274" s="16"/>
    </row>
    <row r="275" ht="26" customHeight="1" spans="1:11">
      <c r="A275" s="16">
        <v>271</v>
      </c>
      <c r="B275" s="17"/>
      <c r="C275" s="21" t="s">
        <v>547</v>
      </c>
      <c r="D275" s="21" t="s">
        <v>548</v>
      </c>
      <c r="E275" s="16">
        <f t="shared" si="4"/>
        <v>3.4431</v>
      </c>
      <c r="F275" s="19">
        <v>3.4431</v>
      </c>
      <c r="G275" s="21"/>
      <c r="H275" s="21"/>
      <c r="I275" s="16"/>
      <c r="J275" s="16"/>
      <c r="K275" s="16"/>
    </row>
    <row r="276" ht="26" customHeight="1" spans="1:11">
      <c r="A276" s="16">
        <v>272</v>
      </c>
      <c r="B276" s="17"/>
      <c r="C276" s="21" t="s">
        <v>549</v>
      </c>
      <c r="D276" s="21" t="s">
        <v>550</v>
      </c>
      <c r="E276" s="16">
        <f t="shared" si="4"/>
        <v>7.7844</v>
      </c>
      <c r="F276" s="19">
        <v>7.7844</v>
      </c>
      <c r="G276" s="21"/>
      <c r="H276" s="21"/>
      <c r="I276" s="16"/>
      <c r="J276" s="16"/>
      <c r="K276" s="16"/>
    </row>
    <row r="277" ht="26" customHeight="1" spans="1:11">
      <c r="A277" s="16">
        <v>273</v>
      </c>
      <c r="B277" s="17"/>
      <c r="C277" s="21" t="s">
        <v>551</v>
      </c>
      <c r="D277" s="21" t="s">
        <v>552</v>
      </c>
      <c r="E277" s="16">
        <f t="shared" si="4"/>
        <v>5.3892</v>
      </c>
      <c r="F277" s="19">
        <v>5.3892</v>
      </c>
      <c r="G277" s="21"/>
      <c r="H277" s="21"/>
      <c r="I277" s="16"/>
      <c r="J277" s="16"/>
      <c r="K277" s="16"/>
    </row>
    <row r="278" ht="26" customHeight="1" spans="1:11">
      <c r="A278" s="16">
        <v>274</v>
      </c>
      <c r="B278" s="17"/>
      <c r="C278" s="21" t="s">
        <v>553</v>
      </c>
      <c r="D278" s="21" t="s">
        <v>554</v>
      </c>
      <c r="E278" s="16">
        <f t="shared" si="4"/>
        <v>11.6766</v>
      </c>
      <c r="F278" s="19">
        <v>11.6766</v>
      </c>
      <c r="G278" s="21"/>
      <c r="H278" s="21"/>
      <c r="I278" s="16"/>
      <c r="J278" s="16"/>
      <c r="K278" s="16"/>
    </row>
    <row r="279" ht="26" customHeight="1" spans="1:11">
      <c r="A279" s="16">
        <v>275</v>
      </c>
      <c r="B279" s="17"/>
      <c r="C279" s="21" t="s">
        <v>555</v>
      </c>
      <c r="D279" s="21" t="s">
        <v>556</v>
      </c>
      <c r="E279" s="16">
        <f t="shared" si="4"/>
        <v>5.6886</v>
      </c>
      <c r="F279" s="19">
        <v>5.6886</v>
      </c>
      <c r="G279" s="21"/>
      <c r="H279" s="21"/>
      <c r="I279" s="16"/>
      <c r="J279" s="16"/>
      <c r="K279" s="16"/>
    </row>
    <row r="280" ht="26" customHeight="1" spans="1:11">
      <c r="A280" s="16">
        <v>276</v>
      </c>
      <c r="B280" s="17"/>
      <c r="C280" s="21" t="s">
        <v>557</v>
      </c>
      <c r="D280" s="25" t="s">
        <v>558</v>
      </c>
      <c r="E280" s="16">
        <f t="shared" si="4"/>
        <v>4.1925</v>
      </c>
      <c r="F280" s="19">
        <v>4.1925</v>
      </c>
      <c r="G280" s="21"/>
      <c r="H280" s="21"/>
      <c r="I280" s="16"/>
      <c r="J280" s="16"/>
      <c r="K280" s="16"/>
    </row>
    <row r="281" ht="26" customHeight="1" spans="1:11">
      <c r="A281" s="16">
        <v>277</v>
      </c>
      <c r="B281" s="17"/>
      <c r="C281" s="21" t="s">
        <v>559</v>
      </c>
      <c r="D281" s="25" t="s">
        <v>560</v>
      </c>
      <c r="E281" s="16">
        <f t="shared" si="4"/>
        <v>5.547</v>
      </c>
      <c r="F281" s="19">
        <v>5.547</v>
      </c>
      <c r="G281" s="21"/>
      <c r="H281" s="21"/>
      <c r="I281" s="16"/>
      <c r="J281" s="16"/>
      <c r="K281" s="16"/>
    </row>
    <row r="282" ht="26" customHeight="1" spans="1:11">
      <c r="A282" s="16">
        <v>278</v>
      </c>
      <c r="B282" s="17"/>
      <c r="C282" s="21" t="s">
        <v>561</v>
      </c>
      <c r="D282" s="25" t="s">
        <v>562</v>
      </c>
      <c r="E282" s="16">
        <f t="shared" si="4"/>
        <v>1.032</v>
      </c>
      <c r="F282" s="19">
        <v>1.032</v>
      </c>
      <c r="G282" s="21"/>
      <c r="H282" s="21"/>
      <c r="I282" s="16"/>
      <c r="J282" s="16"/>
      <c r="K282" s="16"/>
    </row>
    <row r="283" ht="26" customHeight="1" spans="1:11">
      <c r="A283" s="16">
        <v>279</v>
      </c>
      <c r="B283" s="17"/>
      <c r="C283" s="21" t="s">
        <v>563</v>
      </c>
      <c r="D283" s="25" t="s">
        <v>564</v>
      </c>
      <c r="E283" s="16">
        <f t="shared" si="4"/>
        <v>0.1935</v>
      </c>
      <c r="F283" s="19">
        <v>0.1935</v>
      </c>
      <c r="G283" s="21"/>
      <c r="H283" s="21"/>
      <c r="I283" s="16"/>
      <c r="J283" s="16"/>
      <c r="K283" s="16"/>
    </row>
    <row r="284" ht="26" customHeight="1" spans="1:11">
      <c r="A284" s="16">
        <v>280</v>
      </c>
      <c r="B284" s="17"/>
      <c r="C284" s="21" t="s">
        <v>565</v>
      </c>
      <c r="D284" s="25" t="s">
        <v>566</v>
      </c>
      <c r="E284" s="16">
        <f t="shared" si="4"/>
        <v>7.0305</v>
      </c>
      <c r="F284" s="19">
        <v>7.0305</v>
      </c>
      <c r="G284" s="21"/>
      <c r="H284" s="21"/>
      <c r="I284" s="16"/>
      <c r="J284" s="16"/>
      <c r="K284" s="16"/>
    </row>
    <row r="285" ht="26" customHeight="1" spans="1:11">
      <c r="A285" s="16">
        <v>281</v>
      </c>
      <c r="B285" s="17"/>
      <c r="C285" s="21" t="s">
        <v>567</v>
      </c>
      <c r="D285" s="25" t="s">
        <v>568</v>
      </c>
      <c r="E285" s="16">
        <f t="shared" si="4"/>
        <v>1.161</v>
      </c>
      <c r="F285" s="19">
        <v>1.161</v>
      </c>
      <c r="G285" s="21"/>
      <c r="H285" s="21"/>
      <c r="I285" s="16"/>
      <c r="J285" s="16"/>
      <c r="K285" s="16"/>
    </row>
    <row r="286" ht="26" customHeight="1" spans="1:11">
      <c r="A286" s="16">
        <v>282</v>
      </c>
      <c r="B286" s="17"/>
      <c r="C286" s="21" t="s">
        <v>569</v>
      </c>
      <c r="D286" s="25" t="s">
        <v>570</v>
      </c>
      <c r="E286" s="16">
        <f t="shared" si="4"/>
        <v>0.4515</v>
      </c>
      <c r="F286" s="19">
        <v>0.4515</v>
      </c>
      <c r="G286" s="21"/>
      <c r="H286" s="21"/>
      <c r="I286" s="16"/>
      <c r="J286" s="16"/>
      <c r="K286" s="16"/>
    </row>
    <row r="287" ht="26" customHeight="1" spans="1:11">
      <c r="A287" s="16">
        <v>283</v>
      </c>
      <c r="B287" s="17"/>
      <c r="C287" s="21" t="s">
        <v>571</v>
      </c>
      <c r="D287" s="25" t="s">
        <v>572</v>
      </c>
      <c r="E287" s="16">
        <f t="shared" si="4"/>
        <v>2.58</v>
      </c>
      <c r="F287" s="19">
        <v>2.58</v>
      </c>
      <c r="G287" s="21"/>
      <c r="H287" s="21"/>
      <c r="I287" s="16"/>
      <c r="J287" s="16"/>
      <c r="K287" s="16"/>
    </row>
    <row r="288" ht="26" customHeight="1" spans="1:11">
      <c r="A288" s="16">
        <v>284</v>
      </c>
      <c r="B288" s="17"/>
      <c r="C288" s="21" t="s">
        <v>573</v>
      </c>
      <c r="D288" s="25" t="s">
        <v>574</v>
      </c>
      <c r="E288" s="16">
        <f t="shared" si="4"/>
        <v>1.935</v>
      </c>
      <c r="F288" s="19">
        <v>1.935</v>
      </c>
      <c r="G288" s="21"/>
      <c r="H288" s="21"/>
      <c r="I288" s="16"/>
      <c r="J288" s="16"/>
      <c r="K288" s="16"/>
    </row>
    <row r="289" ht="26" customHeight="1" spans="1:11">
      <c r="A289" s="16">
        <v>285</v>
      </c>
      <c r="B289" s="17"/>
      <c r="C289" s="21" t="s">
        <v>575</v>
      </c>
      <c r="D289" s="25" t="s">
        <v>576</v>
      </c>
      <c r="E289" s="16">
        <f t="shared" si="4"/>
        <v>7.224</v>
      </c>
      <c r="F289" s="19">
        <v>7.224</v>
      </c>
      <c r="G289" s="21"/>
      <c r="H289" s="21"/>
      <c r="I289" s="16"/>
      <c r="J289" s="16"/>
      <c r="K289" s="16"/>
    </row>
    <row r="290" ht="26" customHeight="1" spans="1:11">
      <c r="A290" s="16">
        <v>286</v>
      </c>
      <c r="B290" s="17"/>
      <c r="C290" s="21" t="s">
        <v>577</v>
      </c>
      <c r="D290" s="25" t="s">
        <v>578</v>
      </c>
      <c r="E290" s="16">
        <f t="shared" si="4"/>
        <v>2.7735</v>
      </c>
      <c r="F290" s="19">
        <v>2.7735</v>
      </c>
      <c r="G290" s="21"/>
      <c r="H290" s="21"/>
      <c r="I290" s="16"/>
      <c r="J290" s="16"/>
      <c r="K290" s="16"/>
    </row>
    <row r="291" ht="26" customHeight="1" spans="1:11">
      <c r="A291" s="16">
        <v>287</v>
      </c>
      <c r="B291" s="17"/>
      <c r="C291" s="21" t="s">
        <v>579</v>
      </c>
      <c r="D291" s="25" t="s">
        <v>580</v>
      </c>
      <c r="E291" s="16">
        <f t="shared" si="4"/>
        <v>1.7415</v>
      </c>
      <c r="F291" s="19">
        <v>1.7415</v>
      </c>
      <c r="G291" s="21"/>
      <c r="H291" s="21"/>
      <c r="I291" s="16"/>
      <c r="J291" s="16"/>
      <c r="K291" s="16"/>
    </row>
    <row r="292" ht="26" customHeight="1" spans="1:11">
      <c r="A292" s="16">
        <v>288</v>
      </c>
      <c r="B292" s="17"/>
      <c r="C292" s="21" t="s">
        <v>581</v>
      </c>
      <c r="D292" s="25" t="s">
        <v>572</v>
      </c>
      <c r="E292" s="16">
        <f t="shared" si="4"/>
        <v>2.58</v>
      </c>
      <c r="F292" s="19">
        <v>2.58</v>
      </c>
      <c r="G292" s="21"/>
      <c r="H292" s="21"/>
      <c r="I292" s="16"/>
      <c r="J292" s="16"/>
      <c r="K292" s="16"/>
    </row>
    <row r="293" ht="26" customHeight="1" spans="1:11">
      <c r="A293" s="16">
        <v>289</v>
      </c>
      <c r="B293" s="17"/>
      <c r="C293" s="21" t="s">
        <v>582</v>
      </c>
      <c r="D293" s="25" t="s">
        <v>562</v>
      </c>
      <c r="E293" s="16">
        <f t="shared" si="4"/>
        <v>1.032</v>
      </c>
      <c r="F293" s="19">
        <v>1.032</v>
      </c>
      <c r="G293" s="22"/>
      <c r="H293" s="21"/>
      <c r="I293" s="16"/>
      <c r="J293" s="16"/>
      <c r="K293" s="16"/>
    </row>
    <row r="294" ht="26" customHeight="1" spans="1:11">
      <c r="A294" s="16">
        <v>290</v>
      </c>
      <c r="B294" s="17"/>
      <c r="C294" s="21" t="s">
        <v>583</v>
      </c>
      <c r="D294" s="25" t="s">
        <v>584</v>
      </c>
      <c r="E294" s="16">
        <f t="shared" si="4"/>
        <v>4.7085</v>
      </c>
      <c r="F294" s="19">
        <v>4.7085</v>
      </c>
      <c r="G294" s="18"/>
      <c r="H294" s="21"/>
      <c r="I294" s="16"/>
      <c r="J294" s="16"/>
      <c r="K294" s="16"/>
    </row>
    <row r="295" ht="26" customHeight="1" spans="1:11">
      <c r="A295" s="16">
        <v>291</v>
      </c>
      <c r="B295" s="17"/>
      <c r="C295" s="21" t="s">
        <v>585</v>
      </c>
      <c r="D295" s="25" t="s">
        <v>586</v>
      </c>
      <c r="E295" s="16">
        <f t="shared" si="4"/>
        <v>3.096</v>
      </c>
      <c r="F295" s="19">
        <v>3.096</v>
      </c>
      <c r="G295" s="18"/>
      <c r="H295" s="21"/>
      <c r="I295" s="16"/>
      <c r="J295" s="16"/>
      <c r="K295" s="16"/>
    </row>
    <row r="296" ht="26" customHeight="1" spans="1:11">
      <c r="A296" s="16">
        <v>292</v>
      </c>
      <c r="B296" s="17" t="s">
        <v>14</v>
      </c>
      <c r="C296" s="21" t="s">
        <v>587</v>
      </c>
      <c r="D296" s="25" t="s">
        <v>588</v>
      </c>
      <c r="E296" s="16">
        <f t="shared" si="4"/>
        <v>1.0965</v>
      </c>
      <c r="F296" s="19">
        <v>1.0965</v>
      </c>
      <c r="G296" s="18"/>
      <c r="H296" s="21"/>
      <c r="I296" s="16"/>
      <c r="J296" s="16"/>
      <c r="K296" s="16"/>
    </row>
    <row r="297" ht="26" customHeight="1" spans="1:11">
      <c r="A297" s="16">
        <v>293</v>
      </c>
      <c r="B297" s="17"/>
      <c r="C297" s="21" t="s">
        <v>589</v>
      </c>
      <c r="D297" s="25" t="s">
        <v>590</v>
      </c>
      <c r="E297" s="16">
        <f t="shared" si="4"/>
        <v>1.419</v>
      </c>
      <c r="F297" s="19">
        <v>1.419</v>
      </c>
      <c r="G297" s="18"/>
      <c r="H297" s="21"/>
      <c r="I297" s="16"/>
      <c r="J297" s="16"/>
      <c r="K297" s="16"/>
    </row>
    <row r="298" ht="26" customHeight="1" spans="1:11">
      <c r="A298" s="16">
        <v>294</v>
      </c>
      <c r="B298" s="17"/>
      <c r="C298" s="21" t="s">
        <v>591</v>
      </c>
      <c r="D298" s="25" t="s">
        <v>592</v>
      </c>
      <c r="E298" s="16">
        <f t="shared" si="4"/>
        <v>3.354</v>
      </c>
      <c r="F298" s="19">
        <v>3.354</v>
      </c>
      <c r="G298" s="18"/>
      <c r="H298" s="21"/>
      <c r="I298" s="16"/>
      <c r="J298" s="16"/>
      <c r="K298" s="16"/>
    </row>
    <row r="299" ht="26" customHeight="1" spans="1:11">
      <c r="A299" s="16">
        <v>295</v>
      </c>
      <c r="B299" s="17"/>
      <c r="C299" s="21" t="s">
        <v>593</v>
      </c>
      <c r="D299" s="25" t="s">
        <v>594</v>
      </c>
      <c r="E299" s="16">
        <f t="shared" si="4"/>
        <v>2.322</v>
      </c>
      <c r="F299" s="19">
        <v>2.322</v>
      </c>
      <c r="G299" s="18"/>
      <c r="H299" s="21"/>
      <c r="I299" s="16"/>
      <c r="J299" s="16"/>
      <c r="K299" s="16"/>
    </row>
    <row r="300" ht="26" customHeight="1" spans="1:11">
      <c r="A300" s="16">
        <v>296</v>
      </c>
      <c r="B300" s="17"/>
      <c r="C300" s="21" t="s">
        <v>595</v>
      </c>
      <c r="D300" s="25" t="s">
        <v>596</v>
      </c>
      <c r="E300" s="16">
        <f t="shared" si="4"/>
        <v>5.031</v>
      </c>
      <c r="F300" s="19">
        <v>5.031</v>
      </c>
      <c r="G300" s="18"/>
      <c r="H300" s="21"/>
      <c r="I300" s="16"/>
      <c r="J300" s="16"/>
      <c r="K300" s="16"/>
    </row>
    <row r="301" ht="26" customHeight="1" spans="1:11">
      <c r="A301" s="16">
        <v>297</v>
      </c>
      <c r="B301" s="17"/>
      <c r="C301" s="21" t="s">
        <v>597</v>
      </c>
      <c r="D301" s="25" t="s">
        <v>598</v>
      </c>
      <c r="E301" s="16">
        <f t="shared" si="4"/>
        <v>2.451</v>
      </c>
      <c r="F301" s="19">
        <v>2.451</v>
      </c>
      <c r="G301" s="18"/>
      <c r="H301" s="21"/>
      <c r="I301" s="16"/>
      <c r="J301" s="16"/>
      <c r="K301" s="16"/>
    </row>
    <row r="302" ht="38" customHeight="1" spans="1:11">
      <c r="A302" s="16">
        <v>298</v>
      </c>
      <c r="B302" s="17"/>
      <c r="C302" s="21" t="s">
        <v>599</v>
      </c>
      <c r="D302" s="21" t="s">
        <v>600</v>
      </c>
      <c r="E302" s="16">
        <f t="shared" si="4"/>
        <v>2.4</v>
      </c>
      <c r="F302" s="19">
        <v>2.4</v>
      </c>
      <c r="G302" s="18"/>
      <c r="H302" s="21"/>
      <c r="I302" s="16"/>
      <c r="J302" s="16"/>
      <c r="K302" s="16"/>
    </row>
  </sheetData>
  <mergeCells count="20">
    <mergeCell ref="A1:K1"/>
    <mergeCell ref="E2:J2"/>
    <mergeCell ref="A4:D4"/>
    <mergeCell ref="A2:A3"/>
    <mergeCell ref="B2:B3"/>
    <mergeCell ref="B5:B31"/>
    <mergeCell ref="B32:B60"/>
    <mergeCell ref="B61:B89"/>
    <mergeCell ref="B90:B114"/>
    <mergeCell ref="B115:B143"/>
    <mergeCell ref="B144:B171"/>
    <mergeCell ref="B172:B200"/>
    <mergeCell ref="B201:B228"/>
    <mergeCell ref="B229:B249"/>
    <mergeCell ref="B250:B267"/>
    <mergeCell ref="B268:B295"/>
    <mergeCell ref="B296:B302"/>
    <mergeCell ref="C2:C3"/>
    <mergeCell ref="D2:D3"/>
    <mergeCell ref="K2:K3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扶贫发展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九维时空灬王海艳15234255960</cp:lastModifiedBy>
  <dcterms:created xsi:type="dcterms:W3CDTF">2020-12-23T03:04:00Z</dcterms:created>
  <dcterms:modified xsi:type="dcterms:W3CDTF">2021-04-19T10:37:14Z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000085B8AB37454EB251B15174400641</vt:lpwstr>
  </property>
</Properties>
</file>