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<sst xmlns="http://schemas.openxmlformats.org/spreadsheetml/2006/main" count="266" uniqueCount="113">
  <si>
    <t>2019年河曲县前川乡整村搬迁规模流转耕地发展特色产业面积统计表</t>
  </si>
  <si>
    <t>村名</t>
  </si>
  <si>
    <t>农户姓名</t>
  </si>
  <si>
    <t>农户电话</t>
  </si>
  <si>
    <t>流转主体名称</t>
  </si>
  <si>
    <t>流转面积（亩）</t>
  </si>
  <si>
    <t>流转期限</t>
  </si>
  <si>
    <t>耕地</t>
  </si>
  <si>
    <t>浅山经济林</t>
  </si>
  <si>
    <t>合计</t>
  </si>
  <si>
    <t>大阴梁村</t>
  </si>
  <si>
    <t>刘毛眼</t>
  </si>
  <si>
    <t>139****4959</t>
  </si>
  <si>
    <t>河曲县旭泽种植专业合作社</t>
  </si>
  <si>
    <t>5年</t>
  </si>
  <si>
    <t>张区福</t>
  </si>
  <si>
    <t>150****9457</t>
  </si>
  <si>
    <t>张垒垒</t>
  </si>
  <si>
    <t>135****2894</t>
  </si>
  <si>
    <t>尤二亿</t>
  </si>
  <si>
    <t>136****3761</t>
  </si>
  <si>
    <t>杨占明</t>
  </si>
  <si>
    <t>130****7015</t>
  </si>
  <si>
    <t>王青连</t>
  </si>
  <si>
    <t>139****3082</t>
  </si>
  <si>
    <t>张红亿</t>
  </si>
  <si>
    <t>182****1959</t>
  </si>
  <si>
    <t>张成毅</t>
  </si>
  <si>
    <t>139****2975</t>
  </si>
  <si>
    <t>张成瑞</t>
  </si>
  <si>
    <t>135****2774</t>
  </si>
  <si>
    <t>张美恒</t>
  </si>
  <si>
    <t>152****3191</t>
  </si>
  <si>
    <t>张瑞东</t>
  </si>
  <si>
    <t>139****6567</t>
  </si>
  <si>
    <t>刘永强</t>
  </si>
  <si>
    <t>135****3740</t>
  </si>
  <si>
    <t>刘通雄</t>
  </si>
  <si>
    <t>199****3352</t>
  </si>
  <si>
    <t>史家山村</t>
  </si>
  <si>
    <t>翟三欢</t>
  </si>
  <si>
    <t>150****6729</t>
  </si>
  <si>
    <t>河曲县乾润丰种植专业合作社</t>
  </si>
  <si>
    <t>翟二欢</t>
  </si>
  <si>
    <t>150****2135</t>
  </si>
  <si>
    <t>翟兴全</t>
  </si>
  <si>
    <t>157****9334</t>
  </si>
  <si>
    <t>刘彪</t>
  </si>
  <si>
    <t>139****7613</t>
  </si>
  <si>
    <t>刘红亮</t>
  </si>
  <si>
    <t>139****3295</t>
  </si>
  <si>
    <t>刘银良</t>
  </si>
  <si>
    <t>134****0826</t>
  </si>
  <si>
    <t>刘保文</t>
  </si>
  <si>
    <t>182****2892</t>
  </si>
  <si>
    <t>刘海录</t>
  </si>
  <si>
    <t>158****4337</t>
  </si>
  <si>
    <t>刘秃子</t>
  </si>
  <si>
    <t>139****7706</t>
  </si>
  <si>
    <t>刘贵梅</t>
  </si>
  <si>
    <t>156****2926</t>
  </si>
  <si>
    <t>赵来欢</t>
  </si>
  <si>
    <t>151****5349</t>
  </si>
  <si>
    <t>刘董红</t>
  </si>
  <si>
    <t>刘双录</t>
  </si>
  <si>
    <t>刘成灵</t>
  </si>
  <si>
    <t>182****3536</t>
  </si>
  <si>
    <t>刘玉莲</t>
  </si>
  <si>
    <t>150****5780</t>
  </si>
  <si>
    <t>何区女</t>
  </si>
  <si>
    <t>刘金良</t>
  </si>
  <si>
    <t>刘三俊</t>
  </si>
  <si>
    <t>182****4508</t>
  </si>
  <si>
    <t>李候富</t>
  </si>
  <si>
    <t>135****2955</t>
  </si>
  <si>
    <t>刘子圣</t>
  </si>
  <si>
    <t>138****8111</t>
  </si>
  <si>
    <t>刘四海</t>
  </si>
  <si>
    <t>150****1194</t>
  </si>
  <si>
    <t>刘毅</t>
  </si>
  <si>
    <t>刘二俊</t>
  </si>
  <si>
    <t>186****7225</t>
  </si>
  <si>
    <t>刘白小</t>
  </si>
  <si>
    <t>139****8051</t>
  </si>
  <si>
    <t>刘大强</t>
  </si>
  <si>
    <t>雨淋梁</t>
  </si>
  <si>
    <t>史林春</t>
  </si>
  <si>
    <t>159****8392</t>
  </si>
  <si>
    <t>河曲县满茂种植专业合作社</t>
  </si>
  <si>
    <t>史七十五</t>
  </si>
  <si>
    <t>150****1482</t>
  </si>
  <si>
    <t>高换英</t>
  </si>
  <si>
    <t>183****7185</t>
  </si>
  <si>
    <t>史海飞</t>
  </si>
  <si>
    <t>157****1520</t>
  </si>
  <si>
    <t>吴凤英</t>
  </si>
  <si>
    <t>183****6544</t>
  </si>
  <si>
    <t>史文兵</t>
  </si>
  <si>
    <t>139****3475</t>
  </si>
  <si>
    <t>史丑军</t>
  </si>
  <si>
    <t>132****4220</t>
  </si>
  <si>
    <t>巩录叶</t>
  </si>
  <si>
    <t>159****7126</t>
  </si>
  <si>
    <t>史天才</t>
  </si>
  <si>
    <t>159****1417</t>
  </si>
  <si>
    <t>史贵军</t>
  </si>
  <si>
    <t>139****7691</t>
  </si>
  <si>
    <t>史贵仁</t>
  </si>
  <si>
    <t>150****8575</t>
  </si>
  <si>
    <t>史利雄</t>
  </si>
  <si>
    <t>137****8029</t>
  </si>
  <si>
    <t>史喜才</t>
  </si>
  <si>
    <t>138****1947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</si>
</sst>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SheetLayoutView="100" workbookViewId="0" topLeftCell="A1">
      <selection activeCell="I4" sqref="I1:J65536"/>
    </sheetView>
  </sheetViews>
  <sheetFormatPr defaultColWidth="9.00390625" defaultRowHeight="14.25"/>
  <cols>
    <col min="1" max="1" width="13.25390625" style="1" customWidth="1"/>
    <col min="2" max="2" width="15.00390625" style="1" customWidth="1"/>
    <col min="3" max="3" width="14.75390625" style="1" customWidth="1"/>
    <col min="4" max="4" width="34.25390625" style="1" customWidth="1"/>
    <col min="5" max="5" width="9.375" style="1" customWidth="1"/>
    <col min="6" max="6" width="11.00390625" style="1" customWidth="1"/>
    <col min="7" max="7" width="11.75390625" style="1" customWidth="1"/>
    <col min="8" max="8" width="12.375" style="1" customWidth="1"/>
    <col min="9" max="16384" width="9.00390625" style="1" customWidth="1"/>
  </cols>
  <sheetData>
    <row r="1" spans="1:8" ht="30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/>
      <c r="G2" s="5"/>
      <c r="H2" s="4" t="s">
        <v>6</v>
      </c>
    </row>
    <row r="3" spans="1:8" ht="24.75" customHeight="1">
      <c r="A3" s="6"/>
      <c r="B3" s="6"/>
      <c r="C3" s="6"/>
      <c r="D3" s="6"/>
      <c r="E3" s="5" t="s">
        <v>7</v>
      </c>
      <c r="F3" s="5" t="s">
        <v>8</v>
      </c>
      <c r="G3" s="5" t="s">
        <v>9</v>
      </c>
      <c r="H3" s="6"/>
    </row>
    <row r="4" spans="1:8" ht="24.75" customHeight="1">
      <c r="A4" s="7" t="s">
        <v>10</v>
      </c>
      <c r="B4" s="7" t="s">
        <v>11</v>
      </c>
      <c r="C4" s="7" t="s">
        <v>12</v>
      </c>
      <c r="D4" s="7" t="s">
        <v>13</v>
      </c>
      <c r="E4" s="7">
        <v>5.24</v>
      </c>
      <c r="F4" s="7"/>
      <c r="G4" s="7">
        <f aca="true" t="shared" si="0" ref="G4:G16">E4+F4</f>
        <v>5.24</v>
      </c>
      <c r="H4" s="7" t="s">
        <v>14</v>
      </c>
    </row>
    <row r="5" spans="1:8" ht="24.75" customHeight="1">
      <c r="A5" s="7" t="s">
        <v>10</v>
      </c>
      <c r="B5" s="7" t="s">
        <v>15</v>
      </c>
      <c r="C5" s="7" t="s">
        <v>16</v>
      </c>
      <c r="D5" s="7" t="s">
        <v>13</v>
      </c>
      <c r="E5" s="7">
        <v>18.19</v>
      </c>
      <c r="F5" s="7"/>
      <c r="G5" s="7">
        <f t="shared" si="0"/>
        <v>18.19</v>
      </c>
      <c r="H5" s="7" t="s">
        <v>14</v>
      </c>
    </row>
    <row r="6" spans="1:8" ht="24.75" customHeight="1">
      <c r="A6" s="7" t="s">
        <v>10</v>
      </c>
      <c r="B6" s="7" t="s">
        <v>17</v>
      </c>
      <c r="C6" s="7" t="s">
        <v>18</v>
      </c>
      <c r="D6" s="7" t="s">
        <v>13</v>
      </c>
      <c r="E6" s="7">
        <v>12.71</v>
      </c>
      <c r="F6" s="7"/>
      <c r="G6" s="7">
        <f t="shared" si="0"/>
        <v>12.71</v>
      </c>
      <c r="H6" s="7" t="s">
        <v>14</v>
      </c>
    </row>
    <row r="7" spans="1:8" ht="24.75" customHeight="1">
      <c r="A7" s="7" t="s">
        <v>10</v>
      </c>
      <c r="B7" s="7" t="s">
        <v>19</v>
      </c>
      <c r="C7" s="7" t="s">
        <v>20</v>
      </c>
      <c r="D7" s="7" t="s">
        <v>13</v>
      </c>
      <c r="E7" s="7">
        <v>8.4</v>
      </c>
      <c r="F7" s="7"/>
      <c r="G7" s="7">
        <f t="shared" si="0"/>
        <v>8.4</v>
      </c>
      <c r="H7" s="7" t="s">
        <v>14</v>
      </c>
    </row>
    <row r="8" spans="1:8" ht="24.75" customHeight="1">
      <c r="A8" s="7" t="s">
        <v>10</v>
      </c>
      <c r="B8" s="7" t="s">
        <v>21</v>
      </c>
      <c r="C8" s="7" t="s">
        <v>22</v>
      </c>
      <c r="D8" s="7" t="s">
        <v>13</v>
      </c>
      <c r="E8" s="7">
        <v>8.11</v>
      </c>
      <c r="F8" s="7"/>
      <c r="G8" s="7">
        <f t="shared" si="0"/>
        <v>8.11</v>
      </c>
      <c r="H8" s="7" t="s">
        <v>14</v>
      </c>
    </row>
    <row r="9" spans="1:8" ht="24.75" customHeight="1">
      <c r="A9" s="7" t="s">
        <v>10</v>
      </c>
      <c r="B9" s="7" t="s">
        <v>23</v>
      </c>
      <c r="C9" s="7" t="s">
        <v>24</v>
      </c>
      <c r="D9" s="7" t="s">
        <v>13</v>
      </c>
      <c r="E9" s="7">
        <v>5.52</v>
      </c>
      <c r="F9" s="7"/>
      <c r="G9" s="7">
        <f t="shared" si="0"/>
        <v>5.52</v>
      </c>
      <c r="H9" s="7" t="s">
        <v>14</v>
      </c>
    </row>
    <row r="10" spans="1:8" ht="24.75" customHeight="1">
      <c r="A10" s="7" t="s">
        <v>10</v>
      </c>
      <c r="B10" s="7" t="s">
        <v>25</v>
      </c>
      <c r="C10" s="7" t="s">
        <v>26</v>
      </c>
      <c r="D10" s="7" t="s">
        <v>13</v>
      </c>
      <c r="E10" s="7">
        <v>37.49</v>
      </c>
      <c r="F10" s="7"/>
      <c r="G10" s="7">
        <f t="shared" si="0"/>
        <v>37.49</v>
      </c>
      <c r="H10" s="7" t="s">
        <v>14</v>
      </c>
    </row>
    <row r="11" spans="1:8" ht="24.75" customHeight="1">
      <c r="A11" s="7" t="s">
        <v>10</v>
      </c>
      <c r="B11" s="7" t="s">
        <v>27</v>
      </c>
      <c r="C11" s="7" t="s">
        <v>28</v>
      </c>
      <c r="D11" s="7" t="s">
        <v>13</v>
      </c>
      <c r="E11" s="7">
        <v>8.98</v>
      </c>
      <c r="F11" s="7">
        <v>14.95</v>
      </c>
      <c r="G11" s="7">
        <f t="shared" si="0"/>
        <v>23.93</v>
      </c>
      <c r="H11" s="7" t="s">
        <v>14</v>
      </c>
    </row>
    <row r="12" spans="1:8" ht="24.75" customHeight="1">
      <c r="A12" s="7" t="s">
        <v>10</v>
      </c>
      <c r="B12" s="7" t="s">
        <v>29</v>
      </c>
      <c r="C12" s="7" t="s">
        <v>30</v>
      </c>
      <c r="D12" s="7" t="s">
        <v>13</v>
      </c>
      <c r="E12" s="7"/>
      <c r="F12" s="7">
        <v>20.66</v>
      </c>
      <c r="G12" s="7">
        <f t="shared" si="0"/>
        <v>20.66</v>
      </c>
      <c r="H12" s="7" t="s">
        <v>14</v>
      </c>
    </row>
    <row r="13" spans="1:8" ht="24.75" customHeight="1">
      <c r="A13" s="7" t="s">
        <v>10</v>
      </c>
      <c r="B13" s="7" t="s">
        <v>31</v>
      </c>
      <c r="C13" s="7" t="s">
        <v>32</v>
      </c>
      <c r="D13" s="7" t="s">
        <v>13</v>
      </c>
      <c r="E13" s="7"/>
      <c r="F13" s="7">
        <v>18.49</v>
      </c>
      <c r="G13" s="7">
        <f t="shared" si="0"/>
        <v>18.49</v>
      </c>
      <c r="H13" s="7" t="s">
        <v>14</v>
      </c>
    </row>
    <row r="14" spans="1:8" ht="24.75" customHeight="1">
      <c r="A14" s="7" t="s">
        <v>10</v>
      </c>
      <c r="B14" s="7" t="s">
        <v>33</v>
      </c>
      <c r="C14" s="7" t="s">
        <v>34</v>
      </c>
      <c r="D14" s="7" t="s">
        <v>13</v>
      </c>
      <c r="E14" s="7"/>
      <c r="F14" s="7">
        <v>28.86</v>
      </c>
      <c r="G14" s="7">
        <f t="shared" si="0"/>
        <v>28.86</v>
      </c>
      <c r="H14" s="7" t="s">
        <v>14</v>
      </c>
    </row>
    <row r="15" spans="1:8" ht="24.75" customHeight="1">
      <c r="A15" s="7" t="s">
        <v>10</v>
      </c>
      <c r="B15" s="7" t="s">
        <v>35</v>
      </c>
      <c r="C15" s="7" t="s">
        <v>36</v>
      </c>
      <c r="D15" s="7" t="s">
        <v>13</v>
      </c>
      <c r="E15" s="7"/>
      <c r="F15" s="7">
        <v>21.55</v>
      </c>
      <c r="G15" s="7">
        <f t="shared" si="0"/>
        <v>21.55</v>
      </c>
      <c r="H15" s="7" t="s">
        <v>14</v>
      </c>
    </row>
    <row r="16" spans="1:8" ht="24.75" customHeight="1">
      <c r="A16" s="7" t="s">
        <v>10</v>
      </c>
      <c r="B16" s="7" t="s">
        <v>37</v>
      </c>
      <c r="C16" s="7" t="s">
        <v>38</v>
      </c>
      <c r="D16" s="7" t="s">
        <v>13</v>
      </c>
      <c r="E16" s="7"/>
      <c r="F16" s="7">
        <v>13.09</v>
      </c>
      <c r="G16" s="7">
        <f t="shared" si="0"/>
        <v>13.09</v>
      </c>
      <c r="H16" s="7" t="s">
        <v>14</v>
      </c>
    </row>
    <row r="17" spans="1:8" ht="24.75" customHeight="1">
      <c r="A17" s="7" t="s">
        <v>39</v>
      </c>
      <c r="B17" s="7" t="s">
        <v>40</v>
      </c>
      <c r="C17" s="7" t="s">
        <v>41</v>
      </c>
      <c r="D17" s="7" t="s">
        <v>42</v>
      </c>
      <c r="E17" s="7">
        <v>6.5</v>
      </c>
      <c r="F17" s="7"/>
      <c r="G17" s="7">
        <f aca="true" t="shared" si="1" ref="G17:G34">E17+F17</f>
        <v>6.5</v>
      </c>
      <c r="H17" s="7" t="s">
        <v>14</v>
      </c>
    </row>
    <row r="18" spans="1:8" ht="30" customHeight="1">
      <c r="A18" s="7" t="s">
        <v>39</v>
      </c>
      <c r="B18" s="8" t="s">
        <v>43</v>
      </c>
      <c r="C18" s="7" t="s">
        <v>44</v>
      </c>
      <c r="D18" s="7" t="s">
        <v>42</v>
      </c>
      <c r="E18" s="8">
        <v>6.9</v>
      </c>
      <c r="F18" s="9"/>
      <c r="G18" s="7">
        <f t="shared" si="1"/>
        <v>6.9</v>
      </c>
      <c r="H18" s="7" t="s">
        <v>14</v>
      </c>
    </row>
    <row r="19" spans="1:8" ht="30" customHeight="1">
      <c r="A19" s="7" t="s">
        <v>39</v>
      </c>
      <c r="B19" s="8" t="s">
        <v>45</v>
      </c>
      <c r="C19" s="7" t="s">
        <v>46</v>
      </c>
      <c r="D19" s="7" t="s">
        <v>42</v>
      </c>
      <c r="E19" s="8">
        <v>6.83</v>
      </c>
      <c r="F19" s="8"/>
      <c r="G19" s="7">
        <f t="shared" si="1"/>
        <v>6.83</v>
      </c>
      <c r="H19" s="7" t="s">
        <v>14</v>
      </c>
    </row>
    <row r="20" spans="1:8" ht="30" customHeight="1">
      <c r="A20" s="7" t="s">
        <v>39</v>
      </c>
      <c r="B20" s="8" t="s">
        <v>47</v>
      </c>
      <c r="C20" s="7" t="s">
        <v>48</v>
      </c>
      <c r="D20" s="7" t="s">
        <v>42</v>
      </c>
      <c r="E20" s="8">
        <v>24.14</v>
      </c>
      <c r="F20" s="8"/>
      <c r="G20" s="7">
        <f t="shared" si="1"/>
        <v>24.14</v>
      </c>
      <c r="H20" s="7" t="s">
        <v>14</v>
      </c>
    </row>
    <row r="21" spans="1:8" ht="30" customHeight="1">
      <c r="A21" s="7" t="s">
        <v>39</v>
      </c>
      <c r="B21" s="8" t="s">
        <v>49</v>
      </c>
      <c r="C21" s="7" t="s">
        <v>50</v>
      </c>
      <c r="D21" s="7" t="s">
        <v>42</v>
      </c>
      <c r="E21" s="8">
        <v>16.54</v>
      </c>
      <c r="F21" s="8"/>
      <c r="G21" s="7">
        <f t="shared" si="1"/>
        <v>16.54</v>
      </c>
      <c r="H21" s="7" t="s">
        <v>14</v>
      </c>
    </row>
    <row r="22" spans="1:8" ht="30" customHeight="1">
      <c r="A22" s="7" t="s">
        <v>39</v>
      </c>
      <c r="B22" s="8" t="s">
        <v>51</v>
      </c>
      <c r="C22" s="7" t="s">
        <v>52</v>
      </c>
      <c r="D22" s="7" t="s">
        <v>42</v>
      </c>
      <c r="E22" s="8">
        <v>24.68</v>
      </c>
      <c r="F22" s="8"/>
      <c r="G22" s="7">
        <f t="shared" si="1"/>
        <v>24.68</v>
      </c>
      <c r="H22" s="7" t="s">
        <v>14</v>
      </c>
    </row>
    <row r="23" spans="1:8" ht="30" customHeight="1">
      <c r="A23" s="7" t="s">
        <v>39</v>
      </c>
      <c r="B23" s="8" t="s">
        <v>53</v>
      </c>
      <c r="C23" s="7" t="s">
        <v>54</v>
      </c>
      <c r="D23" s="7" t="s">
        <v>42</v>
      </c>
      <c r="E23" s="8">
        <v>6.33</v>
      </c>
      <c r="F23" s="8"/>
      <c r="G23" s="7">
        <f t="shared" si="1"/>
        <v>6.33</v>
      </c>
      <c r="H23" s="7" t="s">
        <v>14</v>
      </c>
    </row>
    <row r="24" spans="1:8" ht="30" customHeight="1">
      <c r="A24" s="7" t="s">
        <v>39</v>
      </c>
      <c r="B24" s="8" t="s">
        <v>55</v>
      </c>
      <c r="C24" s="7" t="s">
        <v>56</v>
      </c>
      <c r="D24" s="7" t="s">
        <v>42</v>
      </c>
      <c r="E24" s="8">
        <v>1.73</v>
      </c>
      <c r="F24" s="8"/>
      <c r="G24" s="7">
        <f t="shared" si="1"/>
        <v>1.73</v>
      </c>
      <c r="H24" s="7" t="s">
        <v>14</v>
      </c>
    </row>
    <row r="25" spans="1:8" ht="30" customHeight="1">
      <c r="A25" s="7" t="s">
        <v>39</v>
      </c>
      <c r="B25" s="8" t="s">
        <v>57</v>
      </c>
      <c r="C25" s="7" t="s">
        <v>58</v>
      </c>
      <c r="D25" s="7" t="s">
        <v>42</v>
      </c>
      <c r="E25" s="8">
        <v>15.05</v>
      </c>
      <c r="F25" s="8">
        <v>1.24</v>
      </c>
      <c r="G25" s="7">
        <f t="shared" si="1"/>
        <v>16.29</v>
      </c>
      <c r="H25" s="7" t="s">
        <v>14</v>
      </c>
    </row>
    <row r="26" spans="1:8" ht="30" customHeight="1">
      <c r="A26" s="7" t="s">
        <v>39</v>
      </c>
      <c r="B26" s="8" t="s">
        <v>59</v>
      </c>
      <c r="C26" s="7" t="s">
        <v>60</v>
      </c>
      <c r="D26" s="7" t="s">
        <v>42</v>
      </c>
      <c r="E26" s="8"/>
      <c r="F26" s="8">
        <v>0.83</v>
      </c>
      <c r="G26" s="7">
        <f t="shared" si="1"/>
        <v>0.83</v>
      </c>
      <c r="H26" s="7" t="s">
        <v>14</v>
      </c>
    </row>
    <row r="27" spans="1:8" ht="30" customHeight="1">
      <c r="A27" s="7" t="s">
        <v>39</v>
      </c>
      <c r="B27" s="8" t="s">
        <v>61</v>
      </c>
      <c r="C27" s="7" t="s">
        <v>62</v>
      </c>
      <c r="D27" s="7" t="s">
        <v>42</v>
      </c>
      <c r="E27" s="8"/>
      <c r="F27" s="8">
        <v>6.03</v>
      </c>
      <c r="G27" s="7">
        <f t="shared" si="1"/>
        <v>6.03</v>
      </c>
      <c r="H27" s="7" t="s">
        <v>14</v>
      </c>
    </row>
    <row r="28" spans="1:8" ht="30" customHeight="1">
      <c r="A28" s="7" t="s">
        <v>39</v>
      </c>
      <c r="B28" s="8" t="s">
        <v>63</v>
      </c>
      <c r="C28" s="7" t="s">
        <v>52</v>
      </c>
      <c r="D28" s="7" t="s">
        <v>42</v>
      </c>
      <c r="E28" s="8"/>
      <c r="F28" s="8">
        <v>2.9</v>
      </c>
      <c r="G28" s="7">
        <f t="shared" si="1"/>
        <v>2.9</v>
      </c>
      <c r="H28" s="7" t="s">
        <v>14</v>
      </c>
    </row>
    <row r="29" spans="1:8" ht="30" customHeight="1">
      <c r="A29" s="7" t="s">
        <v>39</v>
      </c>
      <c r="B29" s="8" t="s">
        <v>64</v>
      </c>
      <c r="C29" s="7" t="s">
        <v>56</v>
      </c>
      <c r="D29" s="7" t="s">
        <v>42</v>
      </c>
      <c r="E29" s="8"/>
      <c r="F29" s="8">
        <v>1.81</v>
      </c>
      <c r="G29" s="7">
        <f t="shared" si="1"/>
        <v>1.81</v>
      </c>
      <c r="H29" s="7" t="s">
        <v>14</v>
      </c>
    </row>
    <row r="30" spans="1:8" ht="30" customHeight="1">
      <c r="A30" s="7" t="s">
        <v>39</v>
      </c>
      <c r="B30" s="8" t="s">
        <v>65</v>
      </c>
      <c r="C30" s="7" t="s">
        <v>66</v>
      </c>
      <c r="D30" s="7" t="s">
        <v>42</v>
      </c>
      <c r="E30" s="8"/>
      <c r="F30" s="8">
        <v>23.18</v>
      </c>
      <c r="G30" s="7">
        <f t="shared" si="1"/>
        <v>23.18</v>
      </c>
      <c r="H30" s="7" t="s">
        <v>14</v>
      </c>
    </row>
    <row r="31" spans="1:8" ht="30" customHeight="1">
      <c r="A31" s="7" t="s">
        <v>39</v>
      </c>
      <c r="B31" s="8" t="s">
        <v>67</v>
      </c>
      <c r="C31" s="7" t="s">
        <v>68</v>
      </c>
      <c r="D31" s="7" t="s">
        <v>42</v>
      </c>
      <c r="E31" s="8"/>
      <c r="F31" s="8">
        <v>1.89</v>
      </c>
      <c r="G31" s="7">
        <f t="shared" si="1"/>
        <v>1.89</v>
      </c>
      <c r="H31" s="7" t="s">
        <v>14</v>
      </c>
    </row>
    <row r="32" spans="1:8" ht="30" customHeight="1">
      <c r="A32" s="7" t="s">
        <v>39</v>
      </c>
      <c r="B32" s="8" t="s">
        <v>69</v>
      </c>
      <c r="C32" s="7" t="s">
        <v>48</v>
      </c>
      <c r="D32" s="7" t="s">
        <v>42</v>
      </c>
      <c r="E32" s="8"/>
      <c r="F32" s="8">
        <v>4.6</v>
      </c>
      <c r="G32" s="7">
        <f t="shared" si="1"/>
        <v>4.6</v>
      </c>
      <c r="H32" s="7" t="s">
        <v>14</v>
      </c>
    </row>
    <row r="33" spans="1:8" ht="30" customHeight="1">
      <c r="A33" s="7" t="s">
        <v>39</v>
      </c>
      <c r="B33" s="8" t="s">
        <v>70</v>
      </c>
      <c r="C33" s="7" t="s">
        <v>48</v>
      </c>
      <c r="D33" s="7" t="s">
        <v>42</v>
      </c>
      <c r="E33" s="8"/>
      <c r="F33" s="8">
        <v>4.51</v>
      </c>
      <c r="G33" s="7">
        <f t="shared" si="1"/>
        <v>4.51</v>
      </c>
      <c r="H33" s="7" t="s">
        <v>14</v>
      </c>
    </row>
    <row r="34" spans="1:8" ht="30" customHeight="1">
      <c r="A34" s="7" t="s">
        <v>39</v>
      </c>
      <c r="B34" s="8" t="s">
        <v>71</v>
      </c>
      <c r="C34" s="7" t="s">
        <v>72</v>
      </c>
      <c r="D34" s="7" t="s">
        <v>42</v>
      </c>
      <c r="E34" s="8"/>
      <c r="F34" s="8">
        <v>9.48</v>
      </c>
      <c r="G34" s="7">
        <f t="shared" si="1"/>
        <v>9.48</v>
      </c>
      <c r="H34" s="7" t="s">
        <v>14</v>
      </c>
    </row>
    <row r="35" spans="1:8" ht="30" customHeight="1">
      <c r="A35" s="7" t="s">
        <v>39</v>
      </c>
      <c r="B35" s="8" t="s">
        <v>73</v>
      </c>
      <c r="C35" s="7" t="s">
        <v>74</v>
      </c>
      <c r="D35" s="7" t="s">
        <v>42</v>
      </c>
      <c r="E35" s="8"/>
      <c r="F35" s="8">
        <v>2.26</v>
      </c>
      <c r="G35" s="7">
        <f aca="true" t="shared" si="2" ref="G35:G54">E35+F35</f>
        <v>2.26</v>
      </c>
      <c r="H35" s="7" t="s">
        <v>14</v>
      </c>
    </row>
    <row r="36" spans="1:8" ht="30" customHeight="1">
      <c r="A36" s="7" t="s">
        <v>39</v>
      </c>
      <c r="B36" s="8" t="s">
        <v>75</v>
      </c>
      <c r="C36" s="7" t="s">
        <v>76</v>
      </c>
      <c r="D36" s="7" t="s">
        <v>42</v>
      </c>
      <c r="E36" s="8"/>
      <c r="F36" s="8">
        <v>5.62</v>
      </c>
      <c r="G36" s="7">
        <f t="shared" si="2"/>
        <v>5.62</v>
      </c>
      <c r="H36" s="7" t="s">
        <v>14</v>
      </c>
    </row>
    <row r="37" spans="1:8" ht="30" customHeight="1">
      <c r="A37" s="7" t="s">
        <v>39</v>
      </c>
      <c r="B37" s="8" t="s">
        <v>77</v>
      </c>
      <c r="C37" s="7" t="s">
        <v>78</v>
      </c>
      <c r="D37" s="7" t="s">
        <v>42</v>
      </c>
      <c r="E37" s="8"/>
      <c r="F37" s="8">
        <v>12.16</v>
      </c>
      <c r="G37" s="7">
        <f t="shared" si="2"/>
        <v>12.16</v>
      </c>
      <c r="H37" s="7" t="s">
        <v>14</v>
      </c>
    </row>
    <row r="38" spans="1:8" ht="30" customHeight="1">
      <c r="A38" s="7" t="s">
        <v>39</v>
      </c>
      <c r="B38" s="8" t="s">
        <v>79</v>
      </c>
      <c r="C38" s="7" t="s">
        <v>48</v>
      </c>
      <c r="D38" s="7" t="s">
        <v>42</v>
      </c>
      <c r="E38" s="8"/>
      <c r="F38" s="8">
        <v>4</v>
      </c>
      <c r="G38" s="7">
        <f t="shared" si="2"/>
        <v>4</v>
      </c>
      <c r="H38" s="7" t="s">
        <v>14</v>
      </c>
    </row>
    <row r="39" spans="1:8" ht="30" customHeight="1">
      <c r="A39" s="7" t="s">
        <v>39</v>
      </c>
      <c r="B39" s="10" t="s">
        <v>80</v>
      </c>
      <c r="C39" s="7" t="s">
        <v>81</v>
      </c>
      <c r="D39" s="7" t="s">
        <v>42</v>
      </c>
      <c r="E39" s="10"/>
      <c r="F39" s="10">
        <v>13.3</v>
      </c>
      <c r="G39" s="7">
        <f t="shared" si="2"/>
        <v>13.3</v>
      </c>
      <c r="H39" s="7" t="s">
        <v>14</v>
      </c>
    </row>
    <row r="40" spans="1:8" ht="30" customHeight="1">
      <c r="A40" s="7" t="s">
        <v>39</v>
      </c>
      <c r="B40" s="11" t="s">
        <v>82</v>
      </c>
      <c r="C40" s="7" t="s">
        <v>83</v>
      </c>
      <c r="D40" s="7" t="s">
        <v>42</v>
      </c>
      <c r="E40" s="11"/>
      <c r="F40" s="11">
        <v>12.08</v>
      </c>
      <c r="G40" s="7">
        <f t="shared" si="2"/>
        <v>12.08</v>
      </c>
      <c r="H40" s="7" t="s">
        <v>14</v>
      </c>
    </row>
    <row r="41" spans="1:8" ht="30" customHeight="1">
      <c r="A41" s="7" t="s">
        <v>39</v>
      </c>
      <c r="B41" s="11" t="s">
        <v>84</v>
      </c>
      <c r="C41" s="7" t="s">
        <v>54</v>
      </c>
      <c r="D41" s="7" t="s">
        <v>42</v>
      </c>
      <c r="E41" s="11"/>
      <c r="F41" s="11">
        <v>1.31</v>
      </c>
      <c r="G41" s="7">
        <f t="shared" si="2"/>
        <v>1.31</v>
      </c>
      <c r="H41" s="7" t="s">
        <v>14</v>
      </c>
    </row>
    <row r="42" spans="1:8" ht="30" customHeight="1">
      <c r="A42" s="11" t="s">
        <v>85</v>
      </c>
      <c r="B42" s="11" t="s">
        <v>86</v>
      </c>
      <c r="C42" s="7" t="s">
        <v>87</v>
      </c>
      <c r="D42" s="11" t="s">
        <v>88</v>
      </c>
      <c r="E42" s="11"/>
      <c r="F42" s="11">
        <v>39.34</v>
      </c>
      <c r="G42" s="7">
        <f t="shared" si="2"/>
        <v>39.34</v>
      </c>
      <c r="H42" s="7" t="s">
        <v>14</v>
      </c>
    </row>
    <row r="43" spans="1:8" ht="30" customHeight="1">
      <c r="A43" s="11" t="s">
        <v>85</v>
      </c>
      <c r="B43" s="11" t="s">
        <v>89</v>
      </c>
      <c r="C43" s="7" t="s">
        <v>90</v>
      </c>
      <c r="D43" s="11" t="s">
        <v>88</v>
      </c>
      <c r="E43" s="11"/>
      <c r="F43" s="11">
        <v>17.31</v>
      </c>
      <c r="G43" s="7">
        <f t="shared" si="2"/>
        <v>17.31</v>
      </c>
      <c r="H43" s="7" t="s">
        <v>14</v>
      </c>
    </row>
    <row r="44" spans="1:8" ht="30" customHeight="1">
      <c r="A44" s="11" t="s">
        <v>85</v>
      </c>
      <c r="B44" s="11" t="s">
        <v>91</v>
      </c>
      <c r="C44" s="7" t="s">
        <v>92</v>
      </c>
      <c r="D44" s="11" t="s">
        <v>88</v>
      </c>
      <c r="E44" s="11"/>
      <c r="F44" s="11">
        <v>17.17</v>
      </c>
      <c r="G44" s="7">
        <f t="shared" si="2"/>
        <v>17.17</v>
      </c>
      <c r="H44" s="7" t="s">
        <v>14</v>
      </c>
    </row>
    <row r="45" spans="1:8" ht="30" customHeight="1">
      <c r="A45" s="11" t="s">
        <v>85</v>
      </c>
      <c r="B45" s="11" t="s">
        <v>93</v>
      </c>
      <c r="C45" s="7" t="s">
        <v>94</v>
      </c>
      <c r="D45" s="11" t="s">
        <v>88</v>
      </c>
      <c r="E45" s="11"/>
      <c r="F45" s="11">
        <v>25.01</v>
      </c>
      <c r="G45" s="7">
        <f t="shared" si="2"/>
        <v>25.01</v>
      </c>
      <c r="H45" s="7" t="s">
        <v>14</v>
      </c>
    </row>
    <row r="46" spans="1:8" ht="30" customHeight="1">
      <c r="A46" s="11" t="s">
        <v>85</v>
      </c>
      <c r="B46" s="11" t="s">
        <v>95</v>
      </c>
      <c r="C46" s="7" t="s">
        <v>96</v>
      </c>
      <c r="D46" s="11" t="s">
        <v>88</v>
      </c>
      <c r="E46" s="11"/>
      <c r="F46" s="11">
        <v>12.69</v>
      </c>
      <c r="G46" s="7">
        <f t="shared" si="2"/>
        <v>12.69</v>
      </c>
      <c r="H46" s="7" t="s">
        <v>14</v>
      </c>
    </row>
    <row r="47" spans="1:8" ht="30" customHeight="1">
      <c r="A47" s="11" t="s">
        <v>85</v>
      </c>
      <c r="B47" s="11" t="s">
        <v>97</v>
      </c>
      <c r="C47" s="7" t="s">
        <v>98</v>
      </c>
      <c r="D47" s="11" t="s">
        <v>88</v>
      </c>
      <c r="E47" s="11"/>
      <c r="F47" s="11">
        <v>26.82</v>
      </c>
      <c r="G47" s="7">
        <f t="shared" si="2"/>
        <v>26.82</v>
      </c>
      <c r="H47" s="7" t="s">
        <v>14</v>
      </c>
    </row>
    <row r="48" spans="1:8" ht="30" customHeight="1">
      <c r="A48" s="11" t="s">
        <v>85</v>
      </c>
      <c r="B48" s="11" t="s">
        <v>99</v>
      </c>
      <c r="C48" s="7" t="s">
        <v>100</v>
      </c>
      <c r="D48" s="11" t="s">
        <v>88</v>
      </c>
      <c r="E48" s="11"/>
      <c r="F48" s="11">
        <v>35</v>
      </c>
      <c r="G48" s="7">
        <f t="shared" si="2"/>
        <v>35</v>
      </c>
      <c r="H48" s="7" t="s">
        <v>14</v>
      </c>
    </row>
    <row r="49" spans="1:8" ht="30" customHeight="1">
      <c r="A49" s="11" t="s">
        <v>85</v>
      </c>
      <c r="B49" s="11" t="s">
        <v>101</v>
      </c>
      <c r="C49" s="7" t="s">
        <v>102</v>
      </c>
      <c r="D49" s="11" t="s">
        <v>88</v>
      </c>
      <c r="E49" s="11"/>
      <c r="F49" s="11">
        <v>16.86</v>
      </c>
      <c r="G49" s="7">
        <f t="shared" si="2"/>
        <v>16.86</v>
      </c>
      <c r="H49" s="7" t="s">
        <v>14</v>
      </c>
    </row>
    <row r="50" spans="1:8" ht="30" customHeight="1">
      <c r="A50" s="11" t="s">
        <v>85</v>
      </c>
      <c r="B50" s="11" t="s">
        <v>103</v>
      </c>
      <c r="C50" s="7" t="s">
        <v>104</v>
      </c>
      <c r="D50" s="11" t="s">
        <v>88</v>
      </c>
      <c r="E50" s="11"/>
      <c r="F50" s="11">
        <v>20.99</v>
      </c>
      <c r="G50" s="7">
        <f t="shared" si="2"/>
        <v>20.99</v>
      </c>
      <c r="H50" s="7" t="s">
        <v>14</v>
      </c>
    </row>
    <row r="51" spans="1:8" ht="30" customHeight="1">
      <c r="A51" s="11" t="s">
        <v>85</v>
      </c>
      <c r="B51" s="11" t="s">
        <v>105</v>
      </c>
      <c r="C51" s="7" t="s">
        <v>106</v>
      </c>
      <c r="D51" s="11" t="s">
        <v>88</v>
      </c>
      <c r="E51" s="11"/>
      <c r="F51" s="11">
        <v>19</v>
      </c>
      <c r="G51" s="7">
        <f t="shared" si="2"/>
        <v>19</v>
      </c>
      <c r="H51" s="7" t="s">
        <v>14</v>
      </c>
    </row>
    <row r="52" spans="1:8" ht="30" customHeight="1">
      <c r="A52" s="11" t="s">
        <v>85</v>
      </c>
      <c r="B52" s="11" t="s">
        <v>107</v>
      </c>
      <c r="C52" s="7" t="s">
        <v>108</v>
      </c>
      <c r="D52" s="11" t="s">
        <v>88</v>
      </c>
      <c r="E52" s="11"/>
      <c r="F52" s="11">
        <v>3.98</v>
      </c>
      <c r="G52" s="7">
        <f t="shared" si="2"/>
        <v>3.98</v>
      </c>
      <c r="H52" s="7" t="s">
        <v>14</v>
      </c>
    </row>
    <row r="53" spans="1:8" ht="30" customHeight="1">
      <c r="A53" s="11" t="s">
        <v>85</v>
      </c>
      <c r="B53" s="11" t="s">
        <v>109</v>
      </c>
      <c r="C53" s="7" t="s">
        <v>110</v>
      </c>
      <c r="D53" s="11" t="s">
        <v>88</v>
      </c>
      <c r="E53" s="11"/>
      <c r="F53" s="11">
        <v>33</v>
      </c>
      <c r="G53" s="7">
        <f t="shared" si="2"/>
        <v>33</v>
      </c>
      <c r="H53" s="7" t="s">
        <v>14</v>
      </c>
    </row>
    <row r="54" spans="1:8" ht="30" customHeight="1">
      <c r="A54" s="11" t="s">
        <v>85</v>
      </c>
      <c r="B54" s="11" t="s">
        <v>111</v>
      </c>
      <c r="C54" s="7" t="s">
        <v>112</v>
      </c>
      <c r="D54" s="11" t="s">
        <v>88</v>
      </c>
      <c r="E54" s="11"/>
      <c r="F54" s="11">
        <v>7.99</v>
      </c>
      <c r="G54" s="7">
        <f t="shared" si="2"/>
        <v>7.99</v>
      </c>
      <c r="H54" s="7" t="s">
        <v>14</v>
      </c>
    </row>
    <row r="55" spans="1:8" ht="30" customHeight="1">
      <c r="A55" s="12" t="s">
        <v>9</v>
      </c>
      <c r="B55" s="12"/>
      <c r="C55" s="12"/>
      <c r="D55" s="12"/>
      <c r="E55" s="12">
        <f>SUBTOTAL(9,E17:E41)</f>
        <v>108.7</v>
      </c>
      <c r="F55" s="12">
        <f>SUBTOTAL(9,F17:F41)</f>
        <v>107.19999999999999</v>
      </c>
      <c r="G55" s="12">
        <f>SUBTOTAL(9,G17:G41)</f>
        <v>215.89999999999998</v>
      </c>
      <c r="H55" s="12"/>
    </row>
  </sheetData>
  <sheetProtection/>
  <mergeCells count="7">
    <mergeCell ref="A1:H1"/>
    <mergeCell ref="E2:G2"/>
    <mergeCell ref="A2:A3"/>
    <mergeCell ref="B2:B3"/>
    <mergeCell ref="C2:C3"/>
    <mergeCell ref="D2:D3"/>
    <mergeCell ref="H2:H3"/>
  </mergeCells>
  <printOptions horizontalCentered="1"/>
  <pageMargins left="0.5902777777777778" right="0.5902777777777778" top="0.5506944444444445" bottom="0.66875" header="0.5118055555555555" footer="0.27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刘洋</cp:lastModifiedBy>
  <dcterms:created xsi:type="dcterms:W3CDTF">2021-01-11T02:54:32Z</dcterms:created>
  <dcterms:modified xsi:type="dcterms:W3CDTF">2021-01-13T08:17:50Z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