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40"/>
  </bookViews>
  <sheets>
    <sheet name="Sheet1" sheetId="1" r:id="rId1"/>
  </sheets>
  <definedNames>
    <definedName name="_xlnm._FilterDatabase" localSheetId="0" hidden="1">Sheet1!$A$5:$N$198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<sst xmlns="http://schemas.openxmlformats.org/spreadsheetml/2006/main" count="1176" uniqueCount="686">
  <si>
    <t>附件</t>
  </si>
  <si>
    <t>河曲县2023年巩固成果和乡村振兴项目计划完成情况表</t>
  </si>
  <si>
    <t>单位：万元</t>
  </si>
  <si>
    <t>序号</t>
  </si>
  <si>
    <t>计划文号</t>
  </si>
  <si>
    <t>项目
名称</t>
  </si>
  <si>
    <t>施工单位</t>
  </si>
  <si>
    <t>计划金额</t>
  </si>
  <si>
    <t>是否完工</t>
  </si>
  <si>
    <t>已报账金额</t>
  </si>
  <si>
    <t>其中</t>
  </si>
  <si>
    <t>绩效目标
实现情况</t>
  </si>
  <si>
    <t>联农带农情况</t>
  </si>
  <si>
    <t>备注</t>
  </si>
  <si>
    <t>财政
衔接资金</t>
  </si>
  <si>
    <t>统筹
整合资金</t>
  </si>
  <si>
    <t>其他
自筹资金</t>
  </si>
  <si>
    <t>小计</t>
  </si>
  <si>
    <t>河财统〔2023〕1-10号</t>
  </si>
  <si>
    <t>西口镇2023年资产收益帮扶项目（防返贫帮扶）</t>
  </si>
  <si>
    <t>西口镇人民政府</t>
  </si>
  <si>
    <t>是</t>
  </si>
  <si>
    <t>实现人均增收480元以上</t>
  </si>
  <si>
    <t>带动全镇58户132人监测对象增收</t>
  </si>
  <si>
    <t>河财统〔2023〕4-1号</t>
  </si>
  <si>
    <t>西口镇2023年庭院经济奖补项目</t>
  </si>
  <si>
    <t>实现户均增收1000元。</t>
  </si>
  <si>
    <t>带动110户脱贫户和监测对象增收，拓宽农户收益渠道</t>
  </si>
  <si>
    <t>河财统〔2023〕2-1号</t>
  </si>
  <si>
    <t>西口镇2023年农村人居环境整治项目</t>
  </si>
  <si>
    <t>实现全面提升人居环境整治成效，打造山清水秀，天蓝地绿，村美人和，宜居宜业宜游乡村。全镇6723户15668人受益。</t>
  </si>
  <si>
    <t>为6723户15668人农户改善居住环境，带动务工就业</t>
  </si>
  <si>
    <t>西口镇铁果门村2023年农产品仓储保鲜冷藏项目</t>
  </si>
  <si>
    <t>实现壮大村集体经济，增加村民收入，</t>
  </si>
  <si>
    <t>带动书石也村壮大集体经济，61户164人增加收益分红</t>
  </si>
  <si>
    <t xml:space="preserve">河财统〔2023〕1-10号
</t>
  </si>
  <si>
    <t>西口镇2023年易地搬迁后续扶持资产收益帮扶项目</t>
  </si>
  <si>
    <t>实现人均增收1000元以上</t>
  </si>
  <si>
    <t>带动安置社区57户123人监测对象增收</t>
  </si>
  <si>
    <t xml:space="preserve">河财统〔2023〕12-1号
</t>
  </si>
  <si>
    <t>西口镇岱嶽殿村2023年壮大村集体经济豆制品加工厂建设项目</t>
  </si>
  <si>
    <t>实现项目实施后村集体增收7万元以上</t>
  </si>
  <si>
    <t>通过项目实施带动就业务工、带动生产、壮大村集体经济。</t>
  </si>
  <si>
    <t>河财统〔2023〕12-1号</t>
  </si>
  <si>
    <t>西口镇2023年粮食初加工及仓储项目</t>
  </si>
  <si>
    <t>实现壮大村集体经济，增加村民收入，预计年收益30万元以上。</t>
  </si>
  <si>
    <t xml:space="preserve">河财统〔2023〕9-1号
</t>
  </si>
  <si>
    <t>西口镇铁果门村2023年发展壮大村集体经济项目</t>
  </si>
  <si>
    <t>实现项目实施后村集体增收0.8万元以上</t>
  </si>
  <si>
    <t>通过项目实施每年为村集体增收8000元  。</t>
  </si>
  <si>
    <t>西口镇蚰蜒峁村2023年发展壮大村集体经济项目</t>
  </si>
  <si>
    <t>河财统〔2023〕1-32号</t>
  </si>
  <si>
    <t>西口镇2023年户用光伏发电项目（防返贫帮扶）</t>
  </si>
  <si>
    <t>通过项目实施三类户增收，促进乡村振兴</t>
  </si>
  <si>
    <t>带动15户32人监测对象增收。</t>
  </si>
  <si>
    <t>河财统〔2023〕1-15号</t>
  </si>
  <si>
    <t>西口镇2023年西瓜香瓜产业奖补项目</t>
  </si>
  <si>
    <t>实现脱贫人口每人增收1500元</t>
  </si>
  <si>
    <t>通过科学种植，带动生产，提高劳动生产率，促进227户511人农户增收。</t>
  </si>
  <si>
    <t>西口镇2023年引黄灌区末级灌溉系统配套工程</t>
  </si>
  <si>
    <t>通过项目实施，调动发展生产的积极性，促进农户增收，改善村民耕种条件。</t>
  </si>
  <si>
    <t>调动发展生产的积极性，促进农户增收，改善村民耕种条件。</t>
  </si>
  <si>
    <t>质保金5.157249万元</t>
  </si>
  <si>
    <t>河财统〔2023〕4-58号</t>
  </si>
  <si>
    <t>西口镇2023年红葱产业项目</t>
  </si>
  <si>
    <t>实现户均增收800元</t>
  </si>
  <si>
    <t>通过科学种植，带动生产，提高劳动生产率，促进122户305人农户增收。</t>
  </si>
  <si>
    <t>河财统〔2023〕1-16号</t>
  </si>
  <si>
    <t>楼子营镇2023年红葱产业奖补项目</t>
  </si>
  <si>
    <t>河曲县楼子营镇人民政府</t>
  </si>
  <si>
    <t>实现了脱贫人口户均增收1000元以上的目标</t>
  </si>
  <si>
    <t>有效的降低了农户的种植成本，提高了种植积极性，推动了农作物的产量增长，增加了345户农户的收入。</t>
  </si>
  <si>
    <t>楼子营镇2023年西瓜产业奖补项目</t>
  </si>
  <si>
    <t>实现了脱贫人口户均增收800元以上的目标</t>
  </si>
  <si>
    <t>有效的降低了农户的种植成本，提高了种植积极性，推动了农作物的产量增长，增加了344户农户收入。</t>
  </si>
  <si>
    <t>河财统〔2023〕3-15号</t>
  </si>
  <si>
    <t>楼子营镇柏鹿泉村2023年富硒西瓜产业奖补项目（乡村振兴示范村）</t>
  </si>
  <si>
    <t>有效的降低了农户的种植成本，提高了种植积极性，推动了农作物的产量增长，增加了121户农户收入。</t>
  </si>
  <si>
    <t>楼子营镇柏鹿泉村2023年红葱产业奖补项目（乡村振兴示范村）</t>
  </si>
  <si>
    <t>有效的降低了农户的种植成本，提高了种植积极性，推动了农作物的产量增长，增加了137户农户收入。</t>
  </si>
  <si>
    <t>河财统〔2023〕2-2号</t>
  </si>
  <si>
    <t>楼子营镇2023年农村人居环境整治项目</t>
  </si>
  <si>
    <t>改善了楼子营镇的人居环境，促进了农村生活垃圾回收。</t>
  </si>
  <si>
    <t>改善了我镇的农村环境，使群众生产生活的心情更加愉悦，推动了我镇打造山清水秀、天蓝地绿、村美人和、宜居宜业的美丽乡村的目标的实现。</t>
  </si>
  <si>
    <t>河财统〔2023〕1-17号</t>
  </si>
  <si>
    <t>楼子营镇2023年户用光伏发电项目（防返贫帮扶）</t>
  </si>
  <si>
    <t>实现了监测户每户增收2000元以上的目标</t>
  </si>
  <si>
    <t>帮助4户监测户获得了稳定的收入来源，有效消除了致贫风险。</t>
  </si>
  <si>
    <t>河财统〔2023〕4-2号</t>
  </si>
  <si>
    <t>楼子营镇柏鹿泉村2023年海红果产业奖补项目（乡村振兴示范村）</t>
  </si>
  <si>
    <t>实现了促进村集体经济收入增长的目标</t>
  </si>
  <si>
    <t>通过发展海红果种植项目，壮大了村集体产业规模。</t>
  </si>
  <si>
    <t>河财统〔2023〕1-1号</t>
  </si>
  <si>
    <t>楼子营镇2023年资产收益帮扶项目（防返贫帮扶）</t>
  </si>
  <si>
    <t>实现了监测对象人均增收600元以上的目标。</t>
  </si>
  <si>
    <t>在帮助49户监测户获取了额外收入的同时促进了企业的发展。</t>
  </si>
  <si>
    <t>楼子营镇2023年庭院经济奖补项目</t>
  </si>
  <si>
    <t>实现了脱贫户户均增收2000元以上的目标</t>
  </si>
  <si>
    <t>通过发展庭院经济，促进了170户农村居民收入的增长，拓宽了收入增长渠道。</t>
  </si>
  <si>
    <t>楼子营镇柏鹿泉村2023年神泉人家建设项目（乡村振兴示范村）</t>
  </si>
  <si>
    <t>通过巩固示范村创建成果，发展乡村旅游，增加村民就业机会，带动村民致富</t>
  </si>
  <si>
    <t>楼子营镇柏鹿泉村2023年纯净水厂建设项目（乡村振兴示范村）</t>
  </si>
  <si>
    <t>通过壮大集体产业，发展乡村旅游，增加村民就业机会，带动村民致富</t>
  </si>
  <si>
    <t>楼子营镇柏鹿泉村2023年路灯建设项目（乡村振兴示范村）</t>
  </si>
  <si>
    <t>降低了村民夜间出行安全隐患</t>
  </si>
  <si>
    <t>通过完善基础设施，方便村民夜间出行，确保出行安全，美化道路景观。</t>
  </si>
  <si>
    <t>楼子营镇柏鹿泉村2023年红葱仓储设施建设项目（乡村振兴示范村）</t>
  </si>
  <si>
    <t>通过延长红葱储存时间，有效提高了农户的种植收入，巩固了脱贫攻坚成果</t>
  </si>
  <si>
    <t>楼子营镇罗圈堡村2023年保鲜库建设项目</t>
  </si>
  <si>
    <t>通过延长果蔬保鲜时间，有效提高了农户的收入，巩固了脱贫攻坚成果</t>
  </si>
  <si>
    <t>河财统〔2023〕15号</t>
  </si>
  <si>
    <t>楼子营镇罗圈堡村2023年产业发展道路建设项目</t>
  </si>
  <si>
    <t>促进了罗圈堡村产业开发，方便了村民出行。</t>
  </si>
  <si>
    <t>便利了村民出行，提高了村民种植积极性，带动产业发展，提高村民收入</t>
  </si>
  <si>
    <t>河财统〔2023〕4-3号</t>
  </si>
  <si>
    <t>楼子营镇罗圈堡村2023年通村道路建设项目</t>
  </si>
  <si>
    <t>促进了村民出行</t>
  </si>
  <si>
    <t>楼子营镇罗圈堡村2023年设施农业奖补项目</t>
  </si>
  <si>
    <t>通过鼓励企业投资建设设施农业大棚，提高了土地利用效率，壮大了集体经济。</t>
  </si>
  <si>
    <t>楼子营镇2023年引黄灌区末级灌溉系统配套工程</t>
  </si>
  <si>
    <t>提高了农田生产的灌溉效率</t>
  </si>
  <si>
    <t>逐步完善农田水利灌溉设施，进一步提高农业生产效能，增加相关农户的收入。</t>
  </si>
  <si>
    <t>质保金7.393万元</t>
  </si>
  <si>
    <t>河财统〔2023〕4-41号</t>
  </si>
  <si>
    <t>楼子营镇2023年个户院内小水窑建设工程</t>
  </si>
  <si>
    <t>降低农户饮水安全风险，提升农村供水保障水平</t>
  </si>
  <si>
    <t>通过鼓励农户自行建设小水窑，消除了3户农户的饮水安全风险。</t>
  </si>
  <si>
    <t>楼子营镇2023年自来水入户工程</t>
  </si>
  <si>
    <t>提高自来水供水保障率，降低农户饮水成本</t>
  </si>
  <si>
    <t>通过鼓励农户实施自来水管网入户，消除了1户农户的饮水安全风险。</t>
  </si>
  <si>
    <t>河财统〔2023〕2-31号</t>
  </si>
  <si>
    <t>刘家塔镇2023年人居环境整治项目</t>
  </si>
  <si>
    <t>河曲县刘家塔镇人民政府</t>
  </si>
  <si>
    <t>优化农村居民生活环境，提高区域整体形象，促进农业、农村发展，增加村民就业，提高农民人均纯收入。</t>
  </si>
  <si>
    <t>带动11人务工就业</t>
  </si>
  <si>
    <t>河财统〔2023〕1-35号</t>
  </si>
  <si>
    <t>刘家塔镇2023年富硒谷子产业奖补项目</t>
  </si>
  <si>
    <t>人均增收500元</t>
  </si>
  <si>
    <t>带动生产，带动1020户2631人，种植富硒谷子</t>
  </si>
  <si>
    <t>河财统〔2023〕2-38号</t>
  </si>
  <si>
    <t>刘家塔镇2023年红葱产业奖补项目</t>
  </si>
  <si>
    <t>带动167户，户均增收500元以上</t>
  </si>
  <si>
    <t>刘家塔镇2023年蓖麻养蚕产业奖补项目</t>
  </si>
  <si>
    <t>带动219户512人，人均增收500元以上</t>
  </si>
  <si>
    <t>刘家塔镇石城村2023年农产品市场建设项目</t>
  </si>
  <si>
    <t>山西国瑞建筑工程有限公司</t>
  </si>
  <si>
    <t>户均增收100元</t>
  </si>
  <si>
    <t>帮助产销对接</t>
  </si>
  <si>
    <t>河财统〔2023〕4-39号</t>
  </si>
  <si>
    <t>刘家塔镇2023年黍米产业奖补项目</t>
  </si>
  <si>
    <t>人均增收1000元以上</t>
  </si>
  <si>
    <t>带动7村9个合作社</t>
  </si>
  <si>
    <t>河财统〔2023〕2-32号</t>
  </si>
  <si>
    <t>刘家塔镇2023年户用光伏发电项目（防返贫帮扶）</t>
  </si>
  <si>
    <t>户均增收1500元以上</t>
  </si>
  <si>
    <t>收益分红，带动监测户27户</t>
  </si>
  <si>
    <t>河财统〔2023〕2-53号</t>
  </si>
  <si>
    <t>刘家塔镇2023年资产收益帮扶项目（防返贫帮扶）</t>
  </si>
  <si>
    <t>人均增收640元以上</t>
  </si>
  <si>
    <t>收益分红，带动监测户68户151人，人均增收640元以上</t>
  </si>
  <si>
    <t>河财统〔2023〕4-6号</t>
  </si>
  <si>
    <t>刘家塔镇2023年庭院经济奖补项目</t>
  </si>
  <si>
    <t>户均增收2000元</t>
  </si>
  <si>
    <t>带动脱贫和监测户180户</t>
  </si>
  <si>
    <t>河财统〔2023〕9-7号</t>
  </si>
  <si>
    <t>刘家塔镇2023年壮大村级集体经济项目（村级光伏电站）</t>
  </si>
  <si>
    <t>发展壮大村集体经济</t>
  </si>
  <si>
    <t>收益分红，发展壮大村集体经济</t>
  </si>
  <si>
    <t>河财统〔2023〕4-65号</t>
  </si>
  <si>
    <t>刘家塔镇2023年个户院内小水窑建设工程</t>
  </si>
  <si>
    <t>提升水量保障水平</t>
  </si>
  <si>
    <t>提升64户农户水量保障水平</t>
  </si>
  <si>
    <t>刘家塔镇2023年自来水入户工程</t>
  </si>
  <si>
    <t>提升17户农户水量保障水平</t>
  </si>
  <si>
    <t>河财统【2023】1-11号
河财统【2023】1-27号
河财统【2023】1-49号</t>
  </si>
  <si>
    <t>巡镇镇2023年特色产业基地奖补项目</t>
  </si>
  <si>
    <t>巡镇镇人民政府</t>
  </si>
  <si>
    <t>人均增收500元以上，带动特色种植产业发展</t>
  </si>
  <si>
    <t>带动生产，受益对象：371户749人，其中脱贫户和监测帮扶对象144户281人</t>
  </si>
  <si>
    <t>河财统【2023】1-11号</t>
  </si>
  <si>
    <t>巡镇镇2023年“一乡一业”有机谷子奖补项目</t>
  </si>
  <si>
    <t>带动产业结构调整，高效农业产业发展，脱贫户、三类户户均增收500元以上。</t>
  </si>
  <si>
    <t>带动生产，受益对象：254户619人，其中脱贫户和监测帮扶对象10户24人</t>
  </si>
  <si>
    <t>河财统【2023】1-27号</t>
  </si>
  <si>
    <t>巡镇镇2023年资产收益帮扶项目（防返贫帮扶）</t>
  </si>
  <si>
    <t>三类监测户人均增收600元以上</t>
  </si>
  <si>
    <t>收益分红，受益对象：11户21人，其中脱贫户和监测帮扶对象11户21人</t>
  </si>
  <si>
    <t>河财统【2023】1-28号</t>
  </si>
  <si>
    <t>巡镇镇2023年户用光伏发电项目（防返贫帮扶）</t>
  </si>
  <si>
    <t>三类监测户户均每年增收2000元以上</t>
  </si>
  <si>
    <t>带动生产，受益对象：14户24人，其中脱贫户和监测帮扶对象14户24人</t>
  </si>
  <si>
    <t>河财统【2023】4-45号
河财统【2023】8-7号</t>
  </si>
  <si>
    <t>巡镇镇杨家寨村2023年红葱耕种收设备采购项目</t>
  </si>
  <si>
    <t>通过农机购置，提高农业生产农机化率，进而提升农业生产效率。</t>
  </si>
  <si>
    <t>带动生产，受益对象：213户501人，其中脱贫户和监测帮扶对象19户32人</t>
  </si>
  <si>
    <t>河财统【2023】2-17号
河财统【2023】2-35号</t>
  </si>
  <si>
    <t>巡镇镇2023年发展壮大村集体经济项目（糯玉米加工项目）</t>
  </si>
  <si>
    <t>调整种植结构，延伸玉米种植产业链，壮大村集体经济，预计每村年增收4.8万元，6个村共计增收28.8万元</t>
  </si>
  <si>
    <t>资产入股，受益对象：2002户4409人，其中脱贫户和监测帮扶对象130户219人</t>
  </si>
  <si>
    <t>质保金10.776万元</t>
  </si>
  <si>
    <t>河财统【2023】2-17号</t>
  </si>
  <si>
    <t>巡镇镇2023年引黄灌区末级灌溉系统配套工程</t>
  </si>
  <si>
    <t>逐步完善农田水利灌溉设施，进一步提高农业生产效能，增加农户收入。</t>
  </si>
  <si>
    <t>带动生产，受益对象：2617户5223人，其中脱贫户和监测帮扶对象338户600人</t>
  </si>
  <si>
    <t>质保金17.55354万元</t>
  </si>
  <si>
    <t>巡镇镇2023年整村搬迁村产业奖补项目</t>
  </si>
  <si>
    <t>解决易地搬迁村耕地撂荒问题，通过土地流转增加农户收入。</t>
  </si>
  <si>
    <t>带动生产，受益对象：11户27人，其中脱贫户和监测帮扶对象5户9人</t>
  </si>
  <si>
    <t>巡镇镇2023年农村人居环境整治项目</t>
  </si>
  <si>
    <t>提高耕地地力，增加农户经济收入，改善人居环境，提升群众满意度。</t>
  </si>
  <si>
    <t>就业务工，受益对象：1943户4356人，其中脱贫户和监测帮扶对象220户403人</t>
  </si>
  <si>
    <t>河财统【2023】4-15号</t>
  </si>
  <si>
    <t>巡镇镇2023年庭院经济奖补项目（特色养殖）</t>
  </si>
  <si>
    <t>促进乡村特色产业发展，鼓励引导脱贫群众就近创业，持续稳定增收。</t>
  </si>
  <si>
    <t>带动生产，受益对象：27户65人，其中脱贫户和监测帮扶对象27户65人</t>
  </si>
  <si>
    <t>巡镇镇2023年庭院经济奖补项目（特色种植）</t>
  </si>
  <si>
    <t>带动生产，受益对象：60户147人，其中脱贫户和监测帮扶对象60户147人</t>
  </si>
  <si>
    <t>河财统【2023】3-16号</t>
  </si>
  <si>
    <t>巡镇镇2023年海红果特色产业示范基地建设项目(特色产业帮扶基地）</t>
  </si>
  <si>
    <t>人均增收200元以上，带动特色产业发展</t>
  </si>
  <si>
    <t>带动生产，受益对象：188户467人，其中脱贫户和监测帮扶对象15户35人</t>
  </si>
  <si>
    <t>河财统【2023】9-6号</t>
  </si>
  <si>
    <t>巡镇镇五花城堡村2023年壮大村级集体经济项目</t>
  </si>
  <si>
    <t>壮大村集体经济，预计每年增收0.6万元。</t>
  </si>
  <si>
    <t>收益分红，受益对象：337户763人，其中脱贫户和监测帮扶对象18户30人</t>
  </si>
  <si>
    <t>河财统【2023】18-5号</t>
  </si>
  <si>
    <t>巡镇镇2023年第2批资产收益帮扶项目（防返贫帮扶）</t>
  </si>
  <si>
    <t>收益分红，受益对象：18户36人，其中脱贫户和监测帮扶对象18户36人</t>
  </si>
  <si>
    <t>河财统【2023】1-50号</t>
  </si>
  <si>
    <t>巡镇镇2023年第2批户用光伏发电项目（防返贫帮扶）</t>
  </si>
  <si>
    <t>带动生产，受益对象：18户36人，其中脱贫户和监测帮扶对象18户36人</t>
  </si>
  <si>
    <t>河财统【2023】4-45号</t>
  </si>
  <si>
    <t>巡镇镇2023年个户院内小水窑建设工程</t>
  </si>
  <si>
    <t>带动生产，受益对象：7户15人</t>
  </si>
  <si>
    <t>巡镇镇2023年自来水入户工程</t>
  </si>
  <si>
    <t>带动生产，受益对象：7户14人，其中脱贫户1户1人</t>
  </si>
  <si>
    <t>河财统【2023】1—3号</t>
  </si>
  <si>
    <t>旧县镇2023年资产收益帮扶项目（防返贫帮扶）</t>
  </si>
  <si>
    <t>河曲县旧县镇人民政府</t>
  </si>
  <si>
    <t xml:space="preserve">是 </t>
  </si>
  <si>
    <t>人均增收480元，稳定脱贫成效</t>
  </si>
  <si>
    <t>带动2户监测户，户均增收960元。</t>
  </si>
  <si>
    <t>河财统【2023】1-30号、河财统【2023】1-44号</t>
  </si>
  <si>
    <t>旧县镇2023年户用光伏发电项目（防返贫帮扶）</t>
  </si>
  <si>
    <t>使监测对象实现稳定增收，逐步消除风险</t>
  </si>
  <si>
    <t>带动6户监测户，户均增收2000元。</t>
  </si>
  <si>
    <t>河财统【2023】4-16号</t>
  </si>
  <si>
    <t>旧县镇2023年庭院经济奖补项目（特色种植）</t>
  </si>
  <si>
    <t>户均增收1000元，稳定脱贫成效</t>
  </si>
  <si>
    <t>带动89户脱贫户和监测户，户均增收2000元。</t>
  </si>
  <si>
    <t>旧县镇2023年庭院经济奖补项目（特色养殖）</t>
  </si>
  <si>
    <t>带动19户脱贫户和监测户，户均增收2000元。</t>
  </si>
  <si>
    <t>河财统【2023】2—18号</t>
  </si>
  <si>
    <t>旧县镇2023年农村人居环境整治项目</t>
  </si>
  <si>
    <t>改善人居环境，营造良好的营商环境</t>
  </si>
  <si>
    <t>带动19户脱贫户就业务工，户均增收2000元。</t>
  </si>
  <si>
    <t>河财统【2023】1-3号、河财统【2023】1-41号</t>
  </si>
  <si>
    <t>旧县镇2023年一乡一业特色红葱基地奖补项目</t>
  </si>
  <si>
    <t>发展特色种植产业，户均增收3000元，稳定脱贫成效</t>
  </si>
  <si>
    <t>带动415户农户种植红葱，户均增收2000元。</t>
  </si>
  <si>
    <t>河财统【2023】10-2号、河财统【2023】8—1号、河财统【2023】9—8号</t>
  </si>
  <si>
    <t>河曲特优产业红葱公共展示（交易）平台建设项目</t>
  </si>
  <si>
    <t>发展“一乡一业”红葱种植，带动农业产业化发展，打造红葱品牌效应，巩固脱贫成果，红葱种植户户均增收500元。</t>
  </si>
  <si>
    <t>帮助415户红葱种植户产销对接，户均增收500元。</t>
  </si>
  <si>
    <t>河财统【2023】8—1号</t>
  </si>
  <si>
    <t>旧县镇2023年一乡一业农机具购置项目</t>
  </si>
  <si>
    <t>户均节约种植成本300元，增收500元，能够提高种植效率和群众种植积极性。</t>
  </si>
  <si>
    <t>带动65户脱贫户和监测户发展生产，户均增收300元。</t>
  </si>
  <si>
    <t>河财统〔2023〕3-22号</t>
  </si>
  <si>
    <t>沙泉镇2023年防返贫帮扶项目</t>
  </si>
  <si>
    <t>沙泉镇人民政府</t>
  </si>
  <si>
    <t>实现带动监测对象人均增收950元</t>
  </si>
  <si>
    <t>带动全镇266户监测对象享受屋顶光伏电站收益分红</t>
  </si>
  <si>
    <t>河财统〔2023〕4-11号</t>
  </si>
  <si>
    <t>沙泉镇2023年庭院经济奖补项目</t>
  </si>
  <si>
    <t>实现人均增收1500元</t>
  </si>
  <si>
    <t>带动136户323人脱贫户和监测对象增收，拓宽农户收益渠道</t>
  </si>
  <si>
    <t>河财统〔2023〕4-75号</t>
  </si>
  <si>
    <t>沙泉镇2023年发展壮大村集体经济屋顶光伏项目</t>
  </si>
  <si>
    <t>实现村集体年增收60万元</t>
  </si>
  <si>
    <t>带动7个行政村壮大集体经济，945户2353人增加收益分红</t>
  </si>
  <si>
    <t>河财统〔2023〕2-12号</t>
  </si>
  <si>
    <t>沙泉镇2023年书石墕村壮大集体经济新建屋顶光伏项目</t>
  </si>
  <si>
    <t>实现村集体年增收4.5万元</t>
  </si>
  <si>
    <t>河财统〔2023〕4-11号
河财统〔2023〕4-50号</t>
  </si>
  <si>
    <t>沙泉镇2023年寨坡村壮大集体经济购买农机项目</t>
  </si>
  <si>
    <t>方便农业生产，带动村集体经济增收</t>
  </si>
  <si>
    <t>方便寨坡村农户157户376人农业生产，带动村集体经济增收。</t>
  </si>
  <si>
    <t>河财统〔2023〕2-11号</t>
  </si>
  <si>
    <t>沙泉镇2023年农村人居环境整治项目</t>
  </si>
  <si>
    <t>有效改善农村村容村貌，提升农村人居环境整体水平。</t>
  </si>
  <si>
    <t>为2145户5434人农户改善居住环境，带动务工就业</t>
  </si>
  <si>
    <t>河财统〔2023〕1-7号
河财统〔2023〕1-23号</t>
  </si>
  <si>
    <t>沙泉镇2023年产业基地奖补项目</t>
  </si>
  <si>
    <t>实现人均增收3000元</t>
  </si>
  <si>
    <t>通过科学种植，带动生产，提高劳动生产率，促进2044户5115人农户增收。</t>
  </si>
  <si>
    <t>沙泉镇2023年整村搬迁村产业奖补项目</t>
  </si>
  <si>
    <t>实现亩均增收500元</t>
  </si>
  <si>
    <t>通过土地流转，带动生产，提高劳动生产率，促进221户604人农户增收。</t>
  </si>
  <si>
    <t>河财统〔2023〕2-11号
河财统〔2023〕2-60号</t>
  </si>
  <si>
    <t>沙泉镇2023年翟家窊村坡改梯项目</t>
  </si>
  <si>
    <t>带动农户每亩稳定增收300元。</t>
  </si>
  <si>
    <t>降低了山地垂直高度，增加了梯田的广度和平坦度，方便325户752人农户农业生产</t>
  </si>
  <si>
    <t>河财统〔2023〕3-4号
河财统〔2023〕3-23号</t>
  </si>
  <si>
    <t>沙泉镇2023年新建马铃薯储藏窖项目</t>
  </si>
  <si>
    <t>带动脱贫户和监测户  户预计人均增收500元以上。</t>
  </si>
  <si>
    <t>为302户849人农户建设马铃薯储藏成本，方便生产。</t>
  </si>
  <si>
    <t>河财统〔2023〕9-4号</t>
  </si>
  <si>
    <t>沙泉镇坡底村2023年壮大村级集体经济项目（村级光伏电站）</t>
  </si>
  <si>
    <t>村集体年增收1.125万元</t>
  </si>
  <si>
    <t>壮大集体经济，带动100户247人农户享受屋顶光伏电站收益分红</t>
  </si>
  <si>
    <t>河财统〔2023〕4-50号</t>
  </si>
  <si>
    <t>沙泉镇2023年红葱产业奖补项目</t>
  </si>
  <si>
    <t>实现亩均增收1500元</t>
  </si>
  <si>
    <t>通过科学种植，带动生产，提高劳动生产率，促进7户18人农户增收。</t>
  </si>
  <si>
    <t>沙泉镇2023年黍米产业奖补项目</t>
  </si>
  <si>
    <t>通过科学种植，带动生产，提高劳动生产率，促进210户635人农户增收。</t>
  </si>
  <si>
    <t>河财统〔2023〕10-8号</t>
  </si>
  <si>
    <t>沙泉镇2023年双神堂村壮大村集体经济养牛场项目</t>
  </si>
  <si>
    <t>每年增加村集体收入3万元</t>
  </si>
  <si>
    <t>带动双神堂村壮大集体经济，230户571人增加收益分红</t>
  </si>
  <si>
    <t>沙泉镇2023年个户院内小水窑建设工程</t>
  </si>
  <si>
    <t>为29户60人农户改善水利条件，带动务工就业</t>
  </si>
  <si>
    <t>沙泉镇2023年自来水入户工程</t>
  </si>
  <si>
    <t>为33户67人农户改善水利条件，带动务工就业</t>
  </si>
  <si>
    <t>河财统〔2023〕4-46号</t>
  </si>
  <si>
    <t>鹿固乡2023年黍米产业奖补项目</t>
  </si>
  <si>
    <t>河曲县鹿固乡人民政府</t>
  </si>
  <si>
    <t>种植主体亩均增收200元</t>
  </si>
  <si>
    <t>带动生产，82户195人亩均增收200元以上</t>
  </si>
  <si>
    <t>鹿固乡2023年红葱产业奖补项目</t>
  </si>
  <si>
    <t>带动红葱特色种植产业发展；农户亩均增收500元；企业育种节省亩种植成本300元。</t>
  </si>
  <si>
    <t>带动生产，提升我乡12村的村集体收入，农户亩均增收500元以上，企业育种节省亩种植成本300元。</t>
  </si>
  <si>
    <t>河财统〔2023〕4-47号</t>
  </si>
  <si>
    <t>鹿固乡2023年户用光伏发电项目（防返贫帮扶）第2批</t>
  </si>
  <si>
    <t>河财统〔2023〕8-13号</t>
  </si>
  <si>
    <t>鹿固乡南沙窊村2023年小杂粮加工设备项目</t>
  </si>
  <si>
    <t>发展壮大村集体经济，提高村民稳定收入，服务全村332户710人，涉及脱贫户87 户150 人，提高生产技能，力争户均增收在300元以上，巩固脱贫攻坚成果。</t>
  </si>
  <si>
    <t>带动全村332户710人，户均增收300元以上，提升村内农户的生产技能。</t>
  </si>
  <si>
    <t>河财统〔2023〕1-38号</t>
  </si>
  <si>
    <t>鹿固乡2023年富硒谷子产业奖补项目</t>
  </si>
  <si>
    <t>通过发展小杂粮种植业，形成种植产业规模，农户年人均收入增加500元以上</t>
  </si>
  <si>
    <t>带动生产，带动696户1500人，种植富硒谷子</t>
  </si>
  <si>
    <t>河财统〔2023〕2-27号</t>
  </si>
  <si>
    <t>鹿固乡2023年海红果提质增效项目</t>
  </si>
  <si>
    <t>农户每人增收150元以上。</t>
  </si>
  <si>
    <t>带动生产，增加就业机会，增加农户收入</t>
  </si>
  <si>
    <t>河财统〔2023〕1-5号</t>
  </si>
  <si>
    <t>鹿固乡2023年资产收益帮扶项目（防返贫帮扶）</t>
  </si>
  <si>
    <t>人均增收800元以上，带动农户持续增收</t>
  </si>
  <si>
    <t>收益分红，带动监测户74户157人，人均增收640元以上</t>
  </si>
  <si>
    <t>河财统〔2023〕4-7号</t>
  </si>
  <si>
    <t>鹿固乡2023年农机具购置项目(特色产业帮扶基地）</t>
  </si>
  <si>
    <t>为壮大村集体经济，带动农户种植红葱，种植户可节约种植成本300元，增收500元</t>
  </si>
  <si>
    <t>带动生产，增加就业机会，提高村民的务工收入</t>
  </si>
  <si>
    <t>河财统〔2023〕2-7号</t>
  </si>
  <si>
    <t>鹿固乡2023年整村搬迁村产业奖补项目</t>
  </si>
  <si>
    <t>亩均增收500元</t>
  </si>
  <si>
    <t>带动搬迁村51户151人，人均增收500元以上</t>
  </si>
  <si>
    <t>鹿固乡2023年庭院经济奖补项目</t>
  </si>
  <si>
    <t>人均增收500元以上，带动特色养殖产业发展</t>
  </si>
  <si>
    <t>带动脱贫户230户382人，人均增收500元以上</t>
  </si>
  <si>
    <t>鹿固乡2023年农村人居环境整治项目</t>
  </si>
  <si>
    <t>改善人居环境消除安全隐患</t>
  </si>
  <si>
    <t>使用机械挖机，装载机，车辆等100台次，带动18人务工就业，提高人均收入</t>
  </si>
  <si>
    <t>河财统〔2023〕1-33号</t>
  </si>
  <si>
    <t>鹿固乡2023年户用光伏发电项目（防返贫帮扶）</t>
  </si>
  <si>
    <t>每户增收2000元以上</t>
  </si>
  <si>
    <t>收益分红，带动监测户12户</t>
  </si>
  <si>
    <t>鹿固乡2023年引黄灌区末级灌溉系统配套工程</t>
  </si>
  <si>
    <t>带动生产，提高332户980人种植收入，人均增收200元以上</t>
  </si>
  <si>
    <t>鹿固乡2023年红葱产业发展奖补项目(特色产业帮扶基地）</t>
  </si>
  <si>
    <t>促进12个村村集体经济总收入增收200万元左右，带动红葱特色种植产业发展。</t>
  </si>
  <si>
    <t>带动生产，提升我乡12村的村集体收入</t>
  </si>
  <si>
    <t>河财统〔2023〕9-3号</t>
  </si>
  <si>
    <t>鹿固乡2023年壮大村集体经济新建屋顶光伏项目</t>
  </si>
  <si>
    <t>村集体年增收1.25万元</t>
  </si>
  <si>
    <t>收益分红，增加王寺峁村和七星村的村集体收益</t>
  </si>
  <si>
    <t>鹿固乡2023年个户院内小水窑建设工程</t>
  </si>
  <si>
    <t>提升31户农户水量保障水平</t>
  </si>
  <si>
    <t>鹿固乡2023年自来水入户工程</t>
  </si>
  <si>
    <t>提升16户农户水量保障水平</t>
  </si>
  <si>
    <t>河财统〔2023〕2-20号
河财统〔2023〕2-36号</t>
  </si>
  <si>
    <t>单寨乡2023年户用光伏发电项目（防返贫帮扶）</t>
  </si>
  <si>
    <t>河曲县单寨乡人民政府</t>
  </si>
  <si>
    <t>涉及的16户监测户，每户增收2000元以上</t>
  </si>
  <si>
    <t>质保金1.714119万元</t>
  </si>
  <si>
    <t>河财统〔2023〕4-4号</t>
  </si>
  <si>
    <t>单寨乡2023年庭院经济奖补项目</t>
  </si>
  <si>
    <t>160户监测户与脱贫户实现户均增收2000元以上</t>
  </si>
  <si>
    <t>河财统〔2023〕2-4号</t>
  </si>
  <si>
    <t>单寨乡2023年农村人居环境整治项目</t>
  </si>
  <si>
    <t>改善村民生产生活条件</t>
  </si>
  <si>
    <t>改善16个行政村村民生产生活条件</t>
  </si>
  <si>
    <t>河财统〔2023〕1-18号
河财统〔2023〕1-2号</t>
  </si>
  <si>
    <t>单寨乡2023年富硒谷子产业奖补项目</t>
  </si>
  <si>
    <t>可带动脱贫户、监测户583户1292人，实现人均增收800元</t>
  </si>
  <si>
    <t>带动脱贫户、监测户583户1292人，实现人均增收800元</t>
  </si>
  <si>
    <t>单寨乡2023年海红果提质增效项目</t>
  </si>
  <si>
    <t>脱贫户每人增收150元以上。</t>
  </si>
  <si>
    <t>带动脱贫户与监测户122户、一般农户457户，共579户1385人每人增收150元以上。</t>
  </si>
  <si>
    <t>单寨乡2023年海红果树苗改良补植项目</t>
  </si>
  <si>
    <t>脱贫户每人增收300元以上。</t>
  </si>
  <si>
    <t>带动10户脱贫户与监测户、15户一般农户，共25户89人每人增收300元以上。</t>
  </si>
  <si>
    <t>河财统〔2023〕3-1号</t>
  </si>
  <si>
    <t>单寨乡2023年红葱产业奖补项目</t>
  </si>
  <si>
    <t>带动15户脱贫户与监测户、30户一般农户，共45户123人每人增收150元以上。</t>
  </si>
  <si>
    <t>单寨乡2023年苦菜加工生产线建设项目（2期工程）</t>
  </si>
  <si>
    <t>通过项目实施，增加村集体5万元收入，实现村集体经济壮大。</t>
  </si>
  <si>
    <t>增加单寨、新林、王龙家咀、胡家坪、瓦窑坡、高家寨、星佐、沙坡、夺印村村集体5万元收入，实现村集体经济壮大。</t>
  </si>
  <si>
    <t>单寨乡2023年扶持村集体经济项目(肉牛养殖项目2期工程）</t>
  </si>
  <si>
    <t>增加阳漫梁、龙泉沟、红崖峁、紫河、马束坪、前川村村集体5万元收入，实现村集体经济壮大。</t>
  </si>
  <si>
    <t>单寨乡2023年肉鸽养殖项目</t>
  </si>
  <si>
    <t>通过项目实施，增加村集体收入，实现村集体经济壮大。</t>
  </si>
  <si>
    <t>增加阳漫梁、龙泉沟、红崖峁、紫河、马束坪、前川村、夺印村、沙坡村、星佐，增加村集体收入，实现村集体经济壮大。</t>
  </si>
  <si>
    <t>河财统〔2023〕9-2号</t>
  </si>
  <si>
    <t>单寨乡2023年壮大村级集体经济项目（村级光伏电站）</t>
  </si>
  <si>
    <t>村集体收入1.2万元</t>
  </si>
  <si>
    <t>马束坪村、紫河村、红崖峁村、前川村村集体收入1.2万元</t>
  </si>
  <si>
    <t>河财统〔2023〕2-62号</t>
  </si>
  <si>
    <t>单寨乡2023年黍米产业奖补项目</t>
  </si>
  <si>
    <t>人均增收150元以上。</t>
  </si>
  <si>
    <t>50户脱贫户与监测户共108人，人均增收150元以上。</t>
  </si>
  <si>
    <t>河财统〔2023〕4-48号</t>
  </si>
  <si>
    <t>单寨乡2023年个户院内小水窑建设工程</t>
  </si>
  <si>
    <t>方便村民取水用水，提升水量保障水平</t>
  </si>
  <si>
    <t>实现该户用储水方便。</t>
  </si>
  <si>
    <t>单寨乡2023年自来水入户工程</t>
  </si>
  <si>
    <t>实现4户农户用吃水、用水方便。</t>
  </si>
  <si>
    <r>
      <rPr>
        <sz val="10"/>
        <rFont val="宋体"/>
        <charset val="134"/>
        <scheme val="minor"/>
      </rPr>
      <t xml:space="preserve">河财统
</t>
    </r>
    <r>
      <rPr>
        <sz val="10"/>
        <rFont val="黑体"/>
        <charset val="134"/>
      </rPr>
      <t>〔</t>
    </r>
    <r>
      <rPr>
        <sz val="10"/>
        <rFont val="宋体"/>
        <charset val="134"/>
        <scheme val="minor"/>
      </rPr>
      <t>2023</t>
    </r>
    <r>
      <rPr>
        <sz val="10"/>
        <rFont val="黑体"/>
        <charset val="134"/>
      </rPr>
      <t>〕</t>
    </r>
    <r>
      <rPr>
        <sz val="10"/>
        <rFont val="宋体"/>
        <charset val="134"/>
        <scheme val="minor"/>
      </rPr>
      <t>3-2号</t>
    </r>
  </si>
  <si>
    <t>沙坪乡2023年资产收益帮扶项目（防返贫帮扶）</t>
  </si>
  <si>
    <t>河曲县沙坪乡人民政府</t>
  </si>
  <si>
    <t>年人均增收480以上</t>
  </si>
  <si>
    <t>通过收益分红，带动脱贫户和监测对象15户33人增收</t>
  </si>
  <si>
    <r>
      <rPr>
        <sz val="10"/>
        <rFont val="宋体"/>
        <charset val="134"/>
        <scheme val="minor"/>
      </rPr>
      <t xml:space="preserve">河财统
</t>
    </r>
    <r>
      <rPr>
        <sz val="10"/>
        <rFont val="黑体"/>
        <charset val="134"/>
      </rPr>
      <t>〔</t>
    </r>
    <r>
      <rPr>
        <sz val="10"/>
        <rFont val="宋体"/>
        <charset val="134"/>
        <scheme val="minor"/>
      </rPr>
      <t>2023</t>
    </r>
    <r>
      <rPr>
        <sz val="10"/>
        <rFont val="黑体"/>
        <charset val="134"/>
      </rPr>
      <t>〕</t>
    </r>
    <r>
      <rPr>
        <sz val="10"/>
        <rFont val="宋体"/>
        <charset val="134"/>
        <scheme val="minor"/>
      </rPr>
      <t>3-3号</t>
    </r>
  </si>
  <si>
    <t>沙坪乡2023年户用光伏发电项目（防返贫帮扶）</t>
  </si>
  <si>
    <t>户均增收2000元以上</t>
  </si>
  <si>
    <t>通过收益分红，带动脱贫户和监测对象18户27人增收，巩固脱贫成效</t>
  </si>
  <si>
    <r>
      <rPr>
        <sz val="10"/>
        <rFont val="宋体"/>
        <charset val="134"/>
        <scheme val="minor"/>
      </rPr>
      <t xml:space="preserve">河财统
</t>
    </r>
    <r>
      <rPr>
        <sz val="10"/>
        <rFont val="黑体"/>
        <charset val="134"/>
      </rPr>
      <t>〔</t>
    </r>
    <r>
      <rPr>
        <sz val="10"/>
        <rFont val="宋体"/>
        <charset val="134"/>
        <scheme val="minor"/>
      </rPr>
      <t>2023</t>
    </r>
    <r>
      <rPr>
        <sz val="10"/>
        <rFont val="黑体"/>
        <charset val="134"/>
      </rPr>
      <t>〕</t>
    </r>
    <r>
      <rPr>
        <sz val="10"/>
        <rFont val="宋体"/>
        <charset val="134"/>
        <scheme val="minor"/>
      </rPr>
      <t>4-10号</t>
    </r>
  </si>
  <si>
    <t>沙坪乡2023年庭院经济奖补项目</t>
  </si>
  <si>
    <t>通过带动生产、就业务工，带动脱贫户和监测对象140户340人增收</t>
  </si>
  <si>
    <t>沙坪乡2023年村级光伏电站项目</t>
  </si>
  <si>
    <t>年人均增收1000元以上。</t>
  </si>
  <si>
    <t>通过收益分红，带动脱贫户和监测对象19户45人增收，巩固脱贫成效</t>
  </si>
  <si>
    <t>质保金4.7385万元</t>
  </si>
  <si>
    <r>
      <rPr>
        <sz val="10"/>
        <rFont val="宋体"/>
        <charset val="134"/>
        <scheme val="minor"/>
      </rPr>
      <t xml:space="preserve">河财统
</t>
    </r>
    <r>
      <rPr>
        <sz val="10"/>
        <rFont val="黑体"/>
        <charset val="134"/>
      </rPr>
      <t>〔</t>
    </r>
    <r>
      <rPr>
        <sz val="10"/>
        <rFont val="宋体"/>
        <charset val="134"/>
        <scheme val="minor"/>
      </rPr>
      <t>2023</t>
    </r>
    <r>
      <rPr>
        <sz val="10"/>
        <rFont val="黑体"/>
        <charset val="134"/>
      </rPr>
      <t>〕</t>
    </r>
    <r>
      <rPr>
        <sz val="10"/>
        <rFont val="宋体"/>
        <charset val="134"/>
        <scheme val="minor"/>
      </rPr>
      <t>2-10号</t>
    </r>
  </si>
  <si>
    <t>沙坪乡2023年农村人居环境整治项目</t>
  </si>
  <si>
    <t>改善人居环境，群众满意度达到99%以上。</t>
  </si>
  <si>
    <t>通过就业务工，带动农户324户785人巩固脱贫成效</t>
  </si>
  <si>
    <r>
      <rPr>
        <sz val="10"/>
        <rFont val="宋体"/>
        <charset val="134"/>
        <scheme val="minor"/>
      </rPr>
      <t xml:space="preserve">河财统
</t>
    </r>
    <r>
      <rPr>
        <sz val="10"/>
        <rFont val="黑体"/>
        <charset val="134"/>
      </rPr>
      <t>〔</t>
    </r>
    <r>
      <rPr>
        <sz val="10"/>
        <rFont val="宋体"/>
        <charset val="134"/>
        <scheme val="minor"/>
      </rPr>
      <t>2023</t>
    </r>
    <r>
      <rPr>
        <sz val="10"/>
        <rFont val="黑体"/>
        <charset val="134"/>
      </rPr>
      <t>〕</t>
    </r>
    <r>
      <rPr>
        <sz val="10"/>
        <rFont val="宋体"/>
        <charset val="134"/>
        <scheme val="minor"/>
      </rPr>
      <t>1-6号</t>
    </r>
  </si>
  <si>
    <t>沙坪乡2023年有机谷子种植奖补项目</t>
  </si>
  <si>
    <t>通过发展种植业，形成种植产业规模，农户年人均收入增加500元</t>
  </si>
  <si>
    <t>通过带动生产，帮助产销对接，带动农户584户1351人增收</t>
  </si>
  <si>
    <t>沙坪乡2023年红葱产业奖补项目</t>
  </si>
  <si>
    <t>年人均增收500元</t>
  </si>
  <si>
    <t>通过带动生产，帮助产销对接，带动农户288户649人增收</t>
  </si>
  <si>
    <t>沙坪乡2023年蓖麻养蚕奖补项目</t>
  </si>
  <si>
    <t>年人均增收600元</t>
  </si>
  <si>
    <t>通过带动生产，帮助产销对接，带动脱贫户和监测对象60户131人增收</t>
  </si>
  <si>
    <t>沙坪乡2023年整村搬迁村产业奖补项目</t>
  </si>
  <si>
    <t>通过土地流转，带动脱贫户和监测对象18户38人，其他农户15户63人增收</t>
  </si>
  <si>
    <r>
      <rPr>
        <sz val="10"/>
        <rFont val="宋体"/>
        <charset val="134"/>
        <scheme val="minor"/>
      </rPr>
      <t xml:space="preserve">河财统
</t>
    </r>
    <r>
      <rPr>
        <sz val="10"/>
        <rFont val="黑体"/>
        <charset val="134"/>
      </rPr>
      <t>〔</t>
    </r>
    <r>
      <rPr>
        <sz val="10"/>
        <rFont val="宋体"/>
        <charset val="134"/>
        <scheme val="minor"/>
      </rPr>
      <t>2023</t>
    </r>
    <r>
      <rPr>
        <sz val="10"/>
        <rFont val="黑体"/>
        <charset val="134"/>
      </rPr>
      <t>〕</t>
    </r>
    <r>
      <rPr>
        <sz val="10"/>
        <rFont val="宋体"/>
        <charset val="134"/>
        <scheme val="minor"/>
      </rPr>
      <t>4-49号</t>
    </r>
  </si>
  <si>
    <t>沙坪乡2023年黍米产业奖补项目</t>
  </si>
  <si>
    <t>亩均增收300元</t>
  </si>
  <si>
    <t>通过带动生产，帮助产销对接，带动脱贫户和监测对象19户41人增收</t>
  </si>
  <si>
    <t>沙坪乡脱贫劳动力监测劳动力外出务工就业和帮扶车间务工就业一次性稳岗补助项目</t>
  </si>
  <si>
    <t>年人均增收1200以上</t>
  </si>
  <si>
    <t>通过发放稳岗补助资金，带动脱贫户46户61人增收</t>
  </si>
  <si>
    <t>沙坪乡2023年个户院内小水窑建设工程</t>
  </si>
  <si>
    <t>通过新建小水窑，带动农户12户35人安全用水</t>
  </si>
  <si>
    <t>沙坪乡2023年自来水入户工程</t>
  </si>
  <si>
    <t>通过实施自来水入户，带动农户1户4人安全用水</t>
  </si>
  <si>
    <t>河财统[2023]3-19号</t>
  </si>
  <si>
    <t>土沟乡2023年户用光伏发电项目（防返贫帮扶）</t>
  </si>
  <si>
    <t>土沟乡人民政府</t>
  </si>
  <si>
    <t>带动12户监测户，每户建5KW户用光伏</t>
  </si>
  <si>
    <t>河财统[2023]4-13号</t>
  </si>
  <si>
    <t>土沟乡2023年庭院经济奖补项目</t>
  </si>
  <si>
    <t>提高农户发展生产积极性，稳定增收</t>
  </si>
  <si>
    <t>为50户脱贫户、监测户发放奖补7.9万元</t>
  </si>
  <si>
    <t>河财统[2023]3-7号</t>
  </si>
  <si>
    <t>土沟乡2023年壮大村集体经济项目</t>
  </si>
  <si>
    <t>壮大村集体经济，每100千瓦可增收50000元。</t>
  </si>
  <si>
    <t>土沟乡11个行政村抱团发展，壮大村集体经济</t>
  </si>
  <si>
    <t>河财统[2023]2-15号</t>
  </si>
  <si>
    <t>土沟乡2023年壮大村集体经济养殖项目</t>
  </si>
  <si>
    <t>壮大村集体经济，每村可增收50000元。</t>
  </si>
  <si>
    <t>土沟乡6个村资产入股，壮大村集体经济</t>
  </si>
  <si>
    <t>土沟乡2023年人居环境整治项目</t>
  </si>
  <si>
    <t>全面提升人居环境整治成效，宜居宜业的乡村</t>
  </si>
  <si>
    <t>改善全乡1618户村民居住环境</t>
  </si>
  <si>
    <t>河财统[2023]1-54号</t>
  </si>
  <si>
    <t>土沟乡2023年富硒谷子产业奖补项目</t>
  </si>
  <si>
    <t>人均增收1000元</t>
  </si>
  <si>
    <t>带动605户农户发展生产</t>
  </si>
  <si>
    <t>土沟乡2023年脱毒马铃薯种业奖补项目</t>
  </si>
  <si>
    <t>带动570户农户发展生产</t>
  </si>
  <si>
    <t>土沟乡2023年红葱产业奖补项目</t>
  </si>
  <si>
    <t>带动99户农户发展生产</t>
  </si>
  <si>
    <t>河财统[2023]9-9号</t>
  </si>
  <si>
    <t>土沟乡2023年壮大村集体经济项目（村级光伏电站）</t>
  </si>
  <si>
    <t>壮大村集体经济，每30KW约可收益14000元。</t>
  </si>
  <si>
    <t>带动4个行政村壮大村集体经济</t>
  </si>
  <si>
    <t>河财统[2023]10-6号河财统[2023]14-5号</t>
  </si>
  <si>
    <t>土沟乡2023年海红果基地水肥一体化配套工程</t>
  </si>
  <si>
    <t>有效改善生态环境，减少入黄泥沙，增加群众收入，带动人均增收500元以上。</t>
  </si>
  <si>
    <t>保障全村162户农户居住环境改善，带动榆岭窊村村民就业务工</t>
  </si>
  <si>
    <t>河财统[2023]4-53号</t>
  </si>
  <si>
    <t>土沟乡2023年黍米产业奖补项目</t>
  </si>
  <si>
    <t>带动346户农户发展生产</t>
  </si>
  <si>
    <t>土沟乡2023年个户院内小水窑建设工程</t>
  </si>
  <si>
    <t>保障受益户饮水安全</t>
  </si>
  <si>
    <t>保障16户农户饮水安全</t>
  </si>
  <si>
    <t>土沟乡2023年自来水入户工程</t>
  </si>
  <si>
    <t>保障4户农户饮水安全</t>
  </si>
  <si>
    <t>河财统〔2023〕1-24号</t>
  </si>
  <si>
    <t>社梁乡2023年户用光伏发电项目（防返贫帮扶）</t>
  </si>
  <si>
    <t>社梁乡人民政府</t>
  </si>
  <si>
    <t>户均增收2300元</t>
  </si>
  <si>
    <t>受益户22户42人每户建设建设户用光伏电站5KW/户，获得发电收益</t>
  </si>
  <si>
    <t>河财统〔2023〕1-55号、河财统〔2023〕2-30号、河财统〔2023〕4-37号、河财统〔2023〕8-15号</t>
  </si>
  <si>
    <t>社梁乡2023年户用光伏发电项目（防返贫帮扶）第2批</t>
  </si>
  <si>
    <t>受益户18户37人每户建设建设户用光伏电站5KW/户，获得发电收益</t>
  </si>
  <si>
    <t>河财统〔2023〕4-12号、河财统〔2023〕4-68号</t>
  </si>
  <si>
    <t>社梁乡2023年庭院经济奖补项目（生产生活服务）</t>
  </si>
  <si>
    <t>受益户6户15人，带动生产、就业务工</t>
  </si>
  <si>
    <t>河财统〔2023〕4-12号、河财统〔2023〕8-4号</t>
  </si>
  <si>
    <t>社梁乡2023年庭院经济奖补项目（特色养殖）</t>
  </si>
  <si>
    <t>受益户151户410人，带动生产、就业务工</t>
  </si>
  <si>
    <t>河财统〔2023〕1-8号</t>
  </si>
  <si>
    <t>社梁乡2023年富硒谷子产业奖补项目</t>
  </si>
  <si>
    <t>种植户亩均增收500元</t>
  </si>
  <si>
    <t>受益户808户2127人，带动生产、帮助产销对接</t>
  </si>
  <si>
    <t>河财统〔2023〕2-13号</t>
  </si>
  <si>
    <t>社梁乡刘家沟村2023年食用菌深加工项目</t>
  </si>
  <si>
    <t>村集体增收3万元</t>
  </si>
  <si>
    <t>受益户249户633人，带动生产</t>
  </si>
  <si>
    <t>　河财统〔2023〕1-42号、河财统〔2023〕1-8号</t>
  </si>
  <si>
    <t>社梁乡2023年特色产业红葱基地奖补项目</t>
  </si>
  <si>
    <t>亩均增收1500元</t>
  </si>
  <si>
    <t>受益户226户555人，带动生产</t>
  </si>
  <si>
    <t>河财统〔2023〕11-3号、河财统〔2023〕12-2号、河财统〔2023〕3-6号、河财统〔2023〕4-33号</t>
  </si>
  <si>
    <t>社梁乡2023年发展壮大村集体经济项目</t>
  </si>
  <si>
    <t>村集体增加收入24万元以上</t>
  </si>
  <si>
    <t>受益户445户1155人，收益分红</t>
  </si>
  <si>
    <t>社梁乡2023年整村搬迁村产业奖补项目</t>
  </si>
  <si>
    <t>受益户24户59人，土地流转</t>
  </si>
  <si>
    <t>河财统〔2023〕4-38号、河财统〔2023〕4-48号</t>
  </si>
  <si>
    <t>社梁乡2023年个户院内小水窑建设工程</t>
  </si>
  <si>
    <t>受益户5户15人，带动生产</t>
  </si>
  <si>
    <t>河财统〔2023〕4-38号</t>
  </si>
  <si>
    <t>社梁乡2023年自来水入户工程</t>
  </si>
  <si>
    <t>受益户5户8人，带动生产</t>
  </si>
  <si>
    <r>
      <rPr>
        <sz val="10"/>
        <color theme="1"/>
        <rFont val="宋体"/>
        <charset val="134"/>
      </rPr>
      <t>河财统〔</t>
    </r>
    <r>
      <rPr>
        <sz val="10"/>
        <color theme="1"/>
        <rFont val="Times New Roman"/>
        <charset val="134"/>
      </rPr>
      <t>2023</t>
    </r>
    <r>
      <rPr>
        <sz val="10"/>
        <color theme="1"/>
        <rFont val="宋体"/>
        <charset val="134"/>
      </rPr>
      <t>〕</t>
    </r>
    <r>
      <rPr>
        <sz val="10"/>
        <color theme="1"/>
        <rFont val="Times New Roman"/>
        <charset val="134"/>
      </rPr>
      <t>1-48</t>
    </r>
    <r>
      <rPr>
        <sz val="10"/>
        <color theme="1"/>
        <rFont val="宋体"/>
        <charset val="134"/>
      </rPr>
      <t>号</t>
    </r>
  </si>
  <si>
    <r>
      <rPr>
        <sz val="10"/>
        <rFont val="宋体"/>
        <charset val="134"/>
      </rPr>
      <t>河曲县</t>
    </r>
    <r>
      <rPr>
        <sz val="10"/>
        <rFont val="Times New Roman"/>
        <charset val="134"/>
      </rPr>
      <t>2023</t>
    </r>
    <r>
      <rPr>
        <sz val="10"/>
        <rFont val="宋体"/>
        <charset val="134"/>
      </rPr>
      <t>年项目管理费</t>
    </r>
  </si>
  <si>
    <t>河曲县农业农村和水利局</t>
  </si>
  <si>
    <t>通过监管项目，达到了确保项目及时完工的目的</t>
  </si>
  <si>
    <t>其他</t>
  </si>
  <si>
    <r>
      <rPr>
        <sz val="10"/>
        <color theme="1"/>
        <rFont val="宋体"/>
        <charset val="134"/>
      </rPr>
      <t>河财统〔</t>
    </r>
    <r>
      <rPr>
        <sz val="10"/>
        <color theme="1"/>
        <rFont val="Times New Roman"/>
        <charset val="134"/>
      </rPr>
      <t>2023</t>
    </r>
    <r>
      <rPr>
        <sz val="10"/>
        <color theme="1"/>
        <rFont val="宋体"/>
        <charset val="134"/>
      </rPr>
      <t>〕</t>
    </r>
    <r>
      <rPr>
        <sz val="10"/>
        <color theme="1"/>
        <rFont val="Times New Roman"/>
        <charset val="134"/>
      </rPr>
      <t>4-9</t>
    </r>
    <r>
      <rPr>
        <sz val="10"/>
        <color theme="1"/>
        <rFont val="宋体"/>
        <charset val="134"/>
      </rPr>
      <t>号</t>
    </r>
  </si>
  <si>
    <r>
      <rPr>
        <sz val="10"/>
        <rFont val="宋体"/>
        <charset val="134"/>
      </rPr>
      <t>河曲县</t>
    </r>
    <r>
      <rPr>
        <sz val="10"/>
        <rFont val="Times New Roman"/>
        <charset val="134"/>
      </rPr>
      <t>2023</t>
    </r>
    <r>
      <rPr>
        <sz val="10"/>
        <rFont val="宋体"/>
        <charset val="134"/>
      </rPr>
      <t>年户用光伏电站效能提升及运维服务项目</t>
    </r>
  </si>
  <si>
    <t>通过维修改造，运营维护，确保电站正常发电，达到了增加深度贫困户收入的目的。</t>
  </si>
  <si>
    <r>
      <rPr>
        <sz val="10"/>
        <rFont val="Times New Roman"/>
        <charset val="134"/>
      </rPr>
      <t>375</t>
    </r>
    <r>
      <rPr>
        <sz val="10"/>
        <rFont val="宋体"/>
        <charset val="134"/>
      </rPr>
      <t>户脱贫户年发电收入达到</t>
    </r>
    <r>
      <rPr>
        <sz val="10"/>
        <rFont val="Times New Roman"/>
        <charset val="134"/>
      </rPr>
      <t>4840</t>
    </r>
    <r>
      <rPr>
        <sz val="10"/>
        <rFont val="宋体"/>
        <charset val="134"/>
      </rPr>
      <t>元</t>
    </r>
  </si>
  <si>
    <r>
      <rPr>
        <sz val="10"/>
        <color theme="1"/>
        <rFont val="宋体"/>
        <charset val="134"/>
      </rPr>
      <t>河财统〔</t>
    </r>
    <r>
      <rPr>
        <sz val="10"/>
        <color theme="1"/>
        <rFont val="Times New Roman"/>
        <charset val="134"/>
      </rPr>
      <t>2023</t>
    </r>
    <r>
      <rPr>
        <sz val="10"/>
        <color theme="1"/>
        <rFont val="宋体"/>
        <charset val="134"/>
      </rPr>
      <t>〕</t>
    </r>
    <r>
      <rPr>
        <sz val="10"/>
        <color theme="1"/>
        <rFont val="Times New Roman"/>
        <charset val="134"/>
      </rPr>
      <t>2-34</t>
    </r>
    <r>
      <rPr>
        <sz val="10"/>
        <color theme="1"/>
        <rFont val="宋体"/>
        <charset val="134"/>
      </rPr>
      <t>号</t>
    </r>
  </si>
  <si>
    <r>
      <rPr>
        <sz val="10"/>
        <rFont val="宋体"/>
        <charset val="134"/>
      </rPr>
      <t>河曲县</t>
    </r>
    <r>
      <rPr>
        <sz val="10"/>
        <rFont val="Times New Roman"/>
        <charset val="134"/>
      </rPr>
      <t>2023</t>
    </r>
    <r>
      <rPr>
        <sz val="10"/>
        <rFont val="宋体"/>
        <charset val="134"/>
      </rPr>
      <t>年产业发展项目（坡改梯配套）</t>
    </r>
  </si>
  <si>
    <t>通过项目实施，达到了提高耕地地力，带动农户增收的目的。</t>
  </si>
  <si>
    <r>
      <rPr>
        <sz val="10"/>
        <rFont val="宋体"/>
        <charset val="134"/>
      </rPr>
      <t>带动</t>
    </r>
    <r>
      <rPr>
        <sz val="10"/>
        <rFont val="Times New Roman"/>
        <charset val="134"/>
      </rPr>
      <t>300</t>
    </r>
    <r>
      <rPr>
        <sz val="10"/>
        <rFont val="宋体"/>
        <charset val="134"/>
      </rPr>
      <t>余农户户均增收</t>
    </r>
    <r>
      <rPr>
        <sz val="10"/>
        <rFont val="Times New Roman"/>
        <charset val="134"/>
      </rPr>
      <t>100</t>
    </r>
    <r>
      <rPr>
        <sz val="10"/>
        <rFont val="宋体"/>
        <charset val="134"/>
      </rPr>
      <t>元以上</t>
    </r>
  </si>
  <si>
    <r>
      <rPr>
        <sz val="10"/>
        <color theme="1"/>
        <rFont val="宋体"/>
        <charset val="134"/>
      </rPr>
      <t>河财统〔</t>
    </r>
    <r>
      <rPr>
        <sz val="10"/>
        <color theme="1"/>
        <rFont val="Times New Roman"/>
        <charset val="134"/>
      </rPr>
      <t>2023</t>
    </r>
    <r>
      <rPr>
        <sz val="10"/>
        <color theme="1"/>
        <rFont val="宋体"/>
        <charset val="134"/>
      </rPr>
      <t>〕</t>
    </r>
    <r>
      <rPr>
        <sz val="10"/>
        <color theme="1"/>
        <rFont val="Times New Roman"/>
        <charset val="134"/>
      </rPr>
      <t>1-22</t>
    </r>
    <r>
      <rPr>
        <sz val="10"/>
        <color theme="1"/>
        <rFont val="宋体"/>
        <charset val="134"/>
      </rPr>
      <t>号</t>
    </r>
    <r>
      <rPr>
        <sz val="10"/>
        <color theme="1"/>
        <rFont val="Times New Roman"/>
        <charset val="134"/>
      </rPr>
      <t xml:space="preserve">
</t>
    </r>
    <r>
      <rPr>
        <sz val="10"/>
        <color theme="1"/>
        <rFont val="宋体"/>
        <charset val="134"/>
      </rPr>
      <t>河财统〔</t>
    </r>
    <r>
      <rPr>
        <sz val="10"/>
        <color theme="1"/>
        <rFont val="Times New Roman"/>
        <charset val="134"/>
      </rPr>
      <t>2023</t>
    </r>
    <r>
      <rPr>
        <sz val="10"/>
        <color theme="1"/>
        <rFont val="宋体"/>
        <charset val="134"/>
      </rPr>
      <t>〕</t>
    </r>
    <r>
      <rPr>
        <sz val="10"/>
        <color theme="1"/>
        <rFont val="Times New Roman"/>
        <charset val="134"/>
      </rPr>
      <t>10-1</t>
    </r>
    <r>
      <rPr>
        <sz val="10"/>
        <color theme="1"/>
        <rFont val="宋体"/>
        <charset val="134"/>
      </rPr>
      <t>号</t>
    </r>
  </si>
  <si>
    <t>河曲县幸福小区光伏发电项目（一期工程）</t>
  </si>
  <si>
    <t>用于幸福小区公益事业和搬迁人口增收</t>
  </si>
  <si>
    <t>收益分红</t>
  </si>
  <si>
    <r>
      <rPr>
        <sz val="10"/>
        <color theme="1"/>
        <rFont val="宋体"/>
        <charset val="134"/>
      </rPr>
      <t>河财统〔</t>
    </r>
    <r>
      <rPr>
        <sz val="10"/>
        <color theme="1"/>
        <rFont val="Times New Roman"/>
        <charset val="134"/>
      </rPr>
      <t>2023</t>
    </r>
    <r>
      <rPr>
        <sz val="10"/>
        <color theme="1"/>
        <rFont val="宋体"/>
        <charset val="134"/>
      </rPr>
      <t>〕</t>
    </r>
    <r>
      <rPr>
        <sz val="10"/>
        <color theme="1"/>
        <rFont val="Times New Roman"/>
        <charset val="134"/>
      </rPr>
      <t>4-43</t>
    </r>
    <r>
      <rPr>
        <sz val="10"/>
        <color theme="1"/>
        <rFont val="宋体"/>
        <charset val="134"/>
      </rPr>
      <t>号</t>
    </r>
    <r>
      <rPr>
        <sz val="10"/>
        <color theme="1"/>
        <rFont val="Times New Roman"/>
        <charset val="134"/>
      </rPr>
      <t xml:space="preserve">
</t>
    </r>
    <r>
      <rPr>
        <sz val="10"/>
        <color theme="1"/>
        <rFont val="宋体"/>
        <charset val="134"/>
      </rPr>
      <t>河财统〔</t>
    </r>
    <r>
      <rPr>
        <sz val="10"/>
        <color theme="1"/>
        <rFont val="Times New Roman"/>
        <charset val="134"/>
      </rPr>
      <t>2023</t>
    </r>
    <r>
      <rPr>
        <sz val="10"/>
        <color theme="1"/>
        <rFont val="宋体"/>
        <charset val="134"/>
      </rPr>
      <t>〕</t>
    </r>
    <r>
      <rPr>
        <sz val="10"/>
        <color theme="1"/>
        <rFont val="Times New Roman"/>
        <charset val="134"/>
      </rPr>
      <t>8-18</t>
    </r>
    <r>
      <rPr>
        <sz val="10"/>
        <color theme="1"/>
        <rFont val="宋体"/>
        <charset val="134"/>
      </rPr>
      <t>号</t>
    </r>
    <r>
      <rPr>
        <sz val="10"/>
        <color theme="1"/>
        <rFont val="Times New Roman"/>
        <charset val="134"/>
      </rPr>
      <t xml:space="preserve">
</t>
    </r>
    <r>
      <rPr>
        <sz val="10"/>
        <color theme="1"/>
        <rFont val="宋体"/>
        <charset val="134"/>
      </rPr>
      <t>河财统〔</t>
    </r>
    <r>
      <rPr>
        <sz val="10"/>
        <color theme="1"/>
        <rFont val="Times New Roman"/>
        <charset val="134"/>
      </rPr>
      <t>2023</t>
    </r>
    <r>
      <rPr>
        <sz val="10"/>
        <color theme="1"/>
        <rFont val="宋体"/>
        <charset val="134"/>
      </rPr>
      <t>〕</t>
    </r>
    <r>
      <rPr>
        <sz val="10"/>
        <color theme="1"/>
        <rFont val="Times New Roman"/>
        <charset val="134"/>
      </rPr>
      <t>14-3</t>
    </r>
    <r>
      <rPr>
        <sz val="10"/>
        <color theme="1"/>
        <rFont val="宋体"/>
        <charset val="134"/>
      </rPr>
      <t>号</t>
    </r>
  </si>
  <si>
    <r>
      <rPr>
        <sz val="10"/>
        <rFont val="宋体"/>
        <charset val="134"/>
      </rPr>
      <t>河曲县数字乡村及</t>
    </r>
    <r>
      <rPr>
        <sz val="10"/>
        <rFont val="Times New Roman"/>
        <charset val="134"/>
      </rPr>
      <t>“</t>
    </r>
    <r>
      <rPr>
        <sz val="10"/>
        <rFont val="宋体"/>
        <charset val="134"/>
      </rPr>
      <t>五好社区</t>
    </r>
    <r>
      <rPr>
        <sz val="10"/>
        <rFont val="Times New Roman"/>
        <charset val="134"/>
      </rPr>
      <t>”</t>
    </r>
    <r>
      <rPr>
        <sz val="10"/>
        <rFont val="宋体"/>
        <charset val="134"/>
      </rPr>
      <t>创建和数字化建设试点项目</t>
    </r>
  </si>
  <si>
    <t>整合利用农村资源要素，拓宽农户增收渠道</t>
  </si>
  <si>
    <r>
      <rPr>
        <sz val="10"/>
        <color theme="1"/>
        <rFont val="宋体"/>
        <charset val="134"/>
      </rPr>
      <t>河财统〔</t>
    </r>
    <r>
      <rPr>
        <sz val="10"/>
        <color theme="1"/>
        <rFont val="Times New Roman"/>
        <charset val="134"/>
      </rPr>
      <t>2023</t>
    </r>
    <r>
      <rPr>
        <sz val="10"/>
        <color theme="1"/>
        <rFont val="宋体"/>
        <charset val="134"/>
      </rPr>
      <t>〕</t>
    </r>
    <r>
      <rPr>
        <sz val="10"/>
        <color theme="1"/>
        <rFont val="Times New Roman"/>
        <charset val="134"/>
      </rPr>
      <t>1-21</t>
    </r>
  </si>
  <si>
    <r>
      <rPr>
        <sz val="10"/>
        <rFont val="宋体"/>
        <charset val="134"/>
      </rPr>
      <t>河曲县</t>
    </r>
    <r>
      <rPr>
        <sz val="10"/>
        <rFont val="Times New Roman"/>
        <charset val="134"/>
      </rPr>
      <t>2023</t>
    </r>
    <r>
      <rPr>
        <sz val="10"/>
        <rFont val="宋体"/>
        <charset val="134"/>
      </rPr>
      <t>年特色种植特惠补贴项目</t>
    </r>
  </si>
  <si>
    <t>河曲县农业产业发展中心</t>
  </si>
  <si>
    <r>
      <rPr>
        <sz val="10"/>
        <rFont val="宋体"/>
        <charset val="134"/>
      </rPr>
      <t>激发脱贫自主发展产业的动力，脱贫人口每人增收</t>
    </r>
    <r>
      <rPr>
        <sz val="10"/>
        <rFont val="Times New Roman"/>
        <charset val="134"/>
      </rPr>
      <t>200</t>
    </r>
    <r>
      <rPr>
        <sz val="10"/>
        <rFont val="宋体"/>
        <charset val="134"/>
      </rPr>
      <t>元以上。</t>
    </r>
  </si>
  <si>
    <r>
      <rPr>
        <sz val="10"/>
        <rFont val="宋体"/>
        <charset val="134"/>
      </rPr>
      <t>带动</t>
    </r>
    <r>
      <rPr>
        <sz val="10"/>
        <rFont val="Times New Roman"/>
        <charset val="134"/>
      </rPr>
      <t>11909</t>
    </r>
    <r>
      <rPr>
        <sz val="10"/>
        <rFont val="宋体"/>
        <charset val="134"/>
      </rPr>
      <t>脱贫人口均增收</t>
    </r>
    <r>
      <rPr>
        <sz val="10"/>
        <rFont val="Times New Roman"/>
        <charset val="134"/>
      </rPr>
      <t>200</t>
    </r>
    <r>
      <rPr>
        <sz val="10"/>
        <rFont val="宋体"/>
        <charset val="134"/>
      </rPr>
      <t>元以上</t>
    </r>
  </si>
  <si>
    <r>
      <rPr>
        <sz val="10"/>
        <color theme="1"/>
        <rFont val="宋体"/>
        <charset val="134"/>
      </rPr>
      <t>河财统〔</t>
    </r>
    <r>
      <rPr>
        <sz val="10"/>
        <color theme="1"/>
        <rFont val="Times New Roman"/>
        <charset val="134"/>
      </rPr>
      <t>2023</t>
    </r>
    <r>
      <rPr>
        <sz val="10"/>
        <color theme="1"/>
        <rFont val="宋体"/>
        <charset val="134"/>
      </rPr>
      <t>〕</t>
    </r>
    <r>
      <rPr>
        <sz val="10"/>
        <color theme="1"/>
        <rFont val="Times New Roman"/>
        <charset val="134"/>
      </rPr>
      <t>2-50</t>
    </r>
    <r>
      <rPr>
        <sz val="10"/>
        <color theme="1"/>
        <rFont val="宋体"/>
        <charset val="134"/>
      </rPr>
      <t>号</t>
    </r>
  </si>
  <si>
    <r>
      <rPr>
        <sz val="10"/>
        <rFont val="宋体"/>
        <charset val="134"/>
      </rPr>
      <t>河曲县</t>
    </r>
    <r>
      <rPr>
        <sz val="10"/>
        <rFont val="Times New Roman"/>
        <charset val="134"/>
      </rPr>
      <t>2023</t>
    </r>
    <r>
      <rPr>
        <sz val="10"/>
        <rFont val="宋体"/>
        <charset val="134"/>
      </rPr>
      <t>年新购农机累加补贴项目</t>
    </r>
  </si>
  <si>
    <t>通过农机购置累加补贴，提高河曲农业生产农机化率，进而提升农业生产效率。</t>
  </si>
  <si>
    <r>
      <rPr>
        <sz val="10"/>
        <rFont val="宋体"/>
        <charset val="134"/>
      </rPr>
      <t>通过县级补贴带动</t>
    </r>
    <r>
      <rPr>
        <sz val="10"/>
        <rFont val="Times New Roman"/>
        <charset val="134"/>
      </rPr>
      <t>17</t>
    </r>
    <r>
      <rPr>
        <sz val="10"/>
        <rFont val="宋体"/>
        <charset val="134"/>
      </rPr>
      <t>户农户增收</t>
    </r>
    <r>
      <rPr>
        <sz val="10"/>
        <rFont val="Times New Roman"/>
        <charset val="134"/>
      </rPr>
      <t>2.958</t>
    </r>
    <r>
      <rPr>
        <sz val="10"/>
        <rFont val="宋体"/>
        <charset val="134"/>
      </rPr>
      <t>万元</t>
    </r>
  </si>
  <si>
    <r>
      <rPr>
        <sz val="10"/>
        <color theme="1"/>
        <rFont val="宋体"/>
        <charset val="134"/>
      </rPr>
      <t>河财统〔</t>
    </r>
    <r>
      <rPr>
        <sz val="10"/>
        <color theme="1"/>
        <rFont val="Times New Roman"/>
        <charset val="134"/>
      </rPr>
      <t>2023</t>
    </r>
    <r>
      <rPr>
        <sz val="10"/>
        <color theme="1"/>
        <rFont val="宋体"/>
        <charset val="134"/>
      </rPr>
      <t>〕</t>
    </r>
    <r>
      <rPr>
        <sz val="10"/>
        <color theme="1"/>
        <rFont val="Times New Roman"/>
        <charset val="134"/>
      </rPr>
      <t>2-8</t>
    </r>
    <r>
      <rPr>
        <sz val="10"/>
        <color theme="1"/>
        <rFont val="宋体"/>
        <charset val="134"/>
      </rPr>
      <t>号</t>
    </r>
  </si>
  <si>
    <r>
      <rPr>
        <sz val="10"/>
        <rFont val="宋体"/>
        <charset val="134"/>
      </rPr>
      <t>河曲县</t>
    </r>
    <r>
      <rPr>
        <sz val="10"/>
        <rFont val="Times New Roman"/>
        <charset val="134"/>
      </rPr>
      <t>2023</t>
    </r>
    <r>
      <rPr>
        <sz val="10"/>
        <rFont val="宋体"/>
        <charset val="134"/>
      </rPr>
      <t>年家庭农场补贴项目</t>
    </r>
  </si>
  <si>
    <t>通过补贴，促进农村土地流转，实现农村农业集约化生产，实现乡村振兴。</t>
  </si>
  <si>
    <r>
      <rPr>
        <sz val="10"/>
        <rFont val="宋体"/>
        <charset val="134"/>
      </rPr>
      <t>通过支付土地承包款带动</t>
    </r>
    <r>
      <rPr>
        <sz val="10"/>
        <rFont val="Times New Roman"/>
        <charset val="134"/>
      </rPr>
      <t>137</t>
    </r>
    <r>
      <rPr>
        <sz val="10"/>
        <rFont val="宋体"/>
        <charset val="134"/>
      </rPr>
      <t>户农户增收</t>
    </r>
    <r>
      <rPr>
        <sz val="10"/>
        <rFont val="Times New Roman"/>
        <charset val="134"/>
      </rPr>
      <t>8.894595</t>
    </r>
    <r>
      <rPr>
        <sz val="10"/>
        <rFont val="宋体"/>
        <charset val="134"/>
      </rPr>
      <t>万元</t>
    </r>
  </si>
  <si>
    <r>
      <rPr>
        <sz val="10"/>
        <rFont val="宋体"/>
        <charset val="134"/>
      </rPr>
      <t>河曲县</t>
    </r>
    <r>
      <rPr>
        <sz val="10"/>
        <rFont val="Times New Roman"/>
        <charset val="134"/>
      </rPr>
      <t>2023</t>
    </r>
    <r>
      <rPr>
        <sz val="10"/>
        <rFont val="宋体"/>
        <charset val="134"/>
      </rPr>
      <t>年种羊补贴项目</t>
    </r>
  </si>
  <si>
    <t>通过补贴，提高河曲养羊良种率，促进河曲养羊产业发展。</t>
  </si>
  <si>
    <r>
      <rPr>
        <sz val="10"/>
        <rFont val="宋体"/>
        <charset val="134"/>
      </rPr>
      <t>通过支付工资、补贴带动</t>
    </r>
    <r>
      <rPr>
        <sz val="10"/>
        <rFont val="Times New Roman"/>
        <charset val="134"/>
      </rPr>
      <t>2</t>
    </r>
    <r>
      <rPr>
        <sz val="10"/>
        <rFont val="宋体"/>
        <charset val="134"/>
      </rPr>
      <t>户农户增收</t>
    </r>
    <r>
      <rPr>
        <sz val="10"/>
        <rFont val="Times New Roman"/>
        <charset val="134"/>
      </rPr>
      <t>11.8</t>
    </r>
    <r>
      <rPr>
        <sz val="10"/>
        <rFont val="宋体"/>
        <charset val="134"/>
      </rPr>
      <t>万元</t>
    </r>
  </si>
  <si>
    <r>
      <rPr>
        <sz val="10"/>
        <color theme="1"/>
        <rFont val="宋体"/>
        <charset val="134"/>
      </rPr>
      <t>河财统〔</t>
    </r>
    <r>
      <rPr>
        <sz val="10"/>
        <color theme="1"/>
        <rFont val="Times New Roman"/>
        <charset val="134"/>
      </rPr>
      <t>2023</t>
    </r>
    <r>
      <rPr>
        <sz val="10"/>
        <color theme="1"/>
        <rFont val="宋体"/>
        <charset val="134"/>
      </rPr>
      <t>〕</t>
    </r>
    <r>
      <rPr>
        <sz val="10"/>
        <color theme="1"/>
        <rFont val="Times New Roman"/>
        <charset val="134"/>
      </rPr>
      <t>4-8</t>
    </r>
    <r>
      <rPr>
        <sz val="10"/>
        <color theme="1"/>
        <rFont val="宋体"/>
        <charset val="134"/>
      </rPr>
      <t>号</t>
    </r>
  </si>
  <si>
    <r>
      <rPr>
        <sz val="10"/>
        <rFont val="宋体"/>
        <charset val="134"/>
      </rPr>
      <t>河曲县</t>
    </r>
    <r>
      <rPr>
        <sz val="10"/>
        <rFont val="Times New Roman"/>
        <charset val="134"/>
      </rPr>
      <t>2023</t>
    </r>
    <r>
      <rPr>
        <sz val="10"/>
        <rFont val="宋体"/>
        <charset val="134"/>
      </rPr>
      <t>年规模养殖企业贷款贴息项目</t>
    </r>
  </si>
  <si>
    <t>通过贷款贴息，提高养殖企业养殖积极性，壮大产业发展，通过采购农产品带动农户增收。</t>
  </si>
  <si>
    <t>通过支付工资、订单收购带动20户农户增收15.5845万元</t>
  </si>
  <si>
    <r>
      <rPr>
        <sz val="10"/>
        <color theme="1"/>
        <rFont val="宋体"/>
        <charset val="134"/>
      </rPr>
      <t>河财统〔</t>
    </r>
    <r>
      <rPr>
        <sz val="10"/>
        <color theme="1"/>
        <rFont val="Times New Roman"/>
        <charset val="134"/>
      </rPr>
      <t>2023</t>
    </r>
    <r>
      <rPr>
        <sz val="10"/>
        <color theme="1"/>
        <rFont val="宋体"/>
        <charset val="134"/>
      </rPr>
      <t>〕</t>
    </r>
    <r>
      <rPr>
        <sz val="10"/>
        <color theme="1"/>
        <rFont val="Times New Roman"/>
        <charset val="134"/>
      </rPr>
      <t>8-8</t>
    </r>
    <r>
      <rPr>
        <sz val="10"/>
        <color theme="1"/>
        <rFont val="宋体"/>
        <charset val="134"/>
      </rPr>
      <t>号</t>
    </r>
  </si>
  <si>
    <r>
      <rPr>
        <sz val="10"/>
        <rFont val="宋体"/>
        <charset val="134"/>
      </rPr>
      <t>河曲县</t>
    </r>
    <r>
      <rPr>
        <sz val="10"/>
        <rFont val="Times New Roman"/>
        <charset val="134"/>
      </rPr>
      <t>2023</t>
    </r>
    <r>
      <rPr>
        <sz val="10"/>
        <rFont val="宋体"/>
        <charset val="134"/>
      </rPr>
      <t>年三品一标认证奖补项目</t>
    </r>
  </si>
  <si>
    <t>通过产品认证，扩大产品影响力</t>
  </si>
  <si>
    <t>通过支付土地承包款、入股分红、订单收购、支付工资带动157户农户增收85.713万元</t>
  </si>
  <si>
    <r>
      <rPr>
        <sz val="10"/>
        <rFont val="宋体"/>
        <charset val="134"/>
      </rPr>
      <t>河曲县</t>
    </r>
    <r>
      <rPr>
        <sz val="10"/>
        <rFont val="Times New Roman"/>
        <charset val="134"/>
      </rPr>
      <t>2023</t>
    </r>
    <r>
      <rPr>
        <sz val="10"/>
        <rFont val="宋体"/>
        <charset val="134"/>
      </rPr>
      <t>年生猪养殖补贴项目</t>
    </r>
  </si>
  <si>
    <t>通过补贴，提高我县养猪规模，促进河曲养猪产业发展。</t>
  </si>
  <si>
    <r>
      <rPr>
        <sz val="10"/>
        <rFont val="宋体"/>
        <charset val="134"/>
      </rPr>
      <t>通过订单收购、支付工资带动</t>
    </r>
    <r>
      <rPr>
        <sz val="10"/>
        <rFont val="Times New Roman"/>
        <charset val="134"/>
      </rPr>
      <t>44</t>
    </r>
    <r>
      <rPr>
        <sz val="10"/>
        <rFont val="宋体"/>
        <charset val="134"/>
      </rPr>
      <t>户农户增收</t>
    </r>
    <r>
      <rPr>
        <sz val="10"/>
        <rFont val="Times New Roman"/>
        <charset val="134"/>
      </rPr>
      <t>56.4013</t>
    </r>
    <r>
      <rPr>
        <sz val="10"/>
        <rFont val="宋体"/>
        <charset val="134"/>
      </rPr>
      <t>万元</t>
    </r>
  </si>
  <si>
    <r>
      <rPr>
        <sz val="10"/>
        <rFont val="宋体"/>
        <charset val="134"/>
      </rPr>
      <t>河曲县</t>
    </r>
    <r>
      <rPr>
        <sz val="10"/>
        <rFont val="Times New Roman"/>
        <charset val="134"/>
      </rPr>
      <t>2023</t>
    </r>
    <r>
      <rPr>
        <sz val="10"/>
        <rFont val="宋体"/>
        <charset val="134"/>
      </rPr>
      <t>年集中连片生产示范基地奖补项目</t>
    </r>
  </si>
  <si>
    <r>
      <rPr>
        <sz val="10"/>
        <rFont val="宋体"/>
        <charset val="134"/>
      </rPr>
      <t>通过支付土地承包款、支付工资带动</t>
    </r>
    <r>
      <rPr>
        <sz val="10"/>
        <rFont val="Times New Roman"/>
        <charset val="134"/>
      </rPr>
      <t>113</t>
    </r>
    <r>
      <rPr>
        <sz val="10"/>
        <rFont val="宋体"/>
        <charset val="134"/>
      </rPr>
      <t>户农户增收</t>
    </r>
    <r>
      <rPr>
        <sz val="10"/>
        <rFont val="Times New Roman"/>
        <charset val="134"/>
      </rPr>
      <t>14.9684</t>
    </r>
    <r>
      <rPr>
        <sz val="10"/>
        <rFont val="宋体"/>
        <charset val="134"/>
      </rPr>
      <t>万元</t>
    </r>
  </si>
  <si>
    <r>
      <rPr>
        <sz val="10"/>
        <rFont val="宋体"/>
        <charset val="134"/>
      </rPr>
      <t>河曲县</t>
    </r>
    <r>
      <rPr>
        <sz val="10"/>
        <rFont val="Times New Roman"/>
        <charset val="134"/>
      </rPr>
      <t>2023</t>
    </r>
    <r>
      <rPr>
        <sz val="10"/>
        <rFont val="宋体"/>
        <charset val="134"/>
      </rPr>
      <t>年红葱收购补贴项目</t>
    </r>
  </si>
  <si>
    <t>通过收购补贴，提高我县红葱种植规模，促进农户增收。</t>
  </si>
  <si>
    <r>
      <rPr>
        <sz val="10"/>
        <rFont val="宋体"/>
        <charset val="134"/>
      </rPr>
      <t>通过订单收购带动</t>
    </r>
    <r>
      <rPr>
        <sz val="10"/>
        <rFont val="Times New Roman"/>
        <charset val="134"/>
      </rPr>
      <t>87</t>
    </r>
    <r>
      <rPr>
        <sz val="10"/>
        <rFont val="宋体"/>
        <charset val="134"/>
      </rPr>
      <t>户农户增收</t>
    </r>
    <r>
      <rPr>
        <sz val="10"/>
        <rFont val="Times New Roman"/>
        <charset val="134"/>
      </rPr>
      <t>11.5211</t>
    </r>
    <r>
      <rPr>
        <sz val="10"/>
        <rFont val="宋体"/>
        <charset val="134"/>
      </rPr>
      <t>万元</t>
    </r>
  </si>
  <si>
    <r>
      <rPr>
        <sz val="10"/>
        <rFont val="宋体"/>
        <charset val="134"/>
      </rPr>
      <t>河曲县</t>
    </r>
    <r>
      <rPr>
        <sz val="10"/>
        <rFont val="Times New Roman"/>
        <charset val="134"/>
      </rPr>
      <t>2023</t>
    </r>
    <r>
      <rPr>
        <sz val="10"/>
        <rFont val="宋体"/>
        <charset val="134"/>
      </rPr>
      <t>年海红果加工奖补项目</t>
    </r>
  </si>
  <si>
    <t>通过收购补贴，提高我县海红果种植规模，促进农户增收。</t>
  </si>
  <si>
    <t>通过订单收购带动63户农户增收27.383万元</t>
  </si>
  <si>
    <r>
      <rPr>
        <sz val="10"/>
        <rFont val="宋体"/>
        <charset val="134"/>
      </rPr>
      <t>河曲县</t>
    </r>
    <r>
      <rPr>
        <sz val="10"/>
        <rFont val="Times New Roman"/>
        <charset val="134"/>
      </rPr>
      <t>2023</t>
    </r>
    <r>
      <rPr>
        <sz val="10"/>
        <rFont val="宋体"/>
        <charset val="134"/>
      </rPr>
      <t>年县级农民专业合作社示范社、家庭农场和产业化龙头企业奖补项目</t>
    </r>
  </si>
  <si>
    <t>通过订单收购、支付工资带动18户农户增收8.76万元</t>
  </si>
  <si>
    <r>
      <rPr>
        <sz val="10"/>
        <rFont val="宋体"/>
        <charset val="134"/>
      </rPr>
      <t>河曲县</t>
    </r>
    <r>
      <rPr>
        <sz val="10"/>
        <rFont val="Times New Roman"/>
        <charset val="134"/>
      </rPr>
      <t>2023</t>
    </r>
    <r>
      <rPr>
        <sz val="10"/>
        <rFont val="宋体"/>
        <charset val="134"/>
      </rPr>
      <t>年中药材种植奖补项目</t>
    </r>
  </si>
  <si>
    <t>通过补贴，促进农村土地流转，促进产业多元化，实现乡村振兴。</t>
  </si>
  <si>
    <t>通过支付土地承包款、支付工资带动168户农户增收17.14023万元</t>
  </si>
  <si>
    <r>
      <rPr>
        <sz val="10"/>
        <color theme="1"/>
        <rFont val="宋体"/>
        <charset val="134"/>
      </rPr>
      <t>河财统〔</t>
    </r>
    <r>
      <rPr>
        <sz val="10"/>
        <color theme="1"/>
        <rFont val="Times New Roman"/>
        <charset val="134"/>
      </rPr>
      <t>2023</t>
    </r>
    <r>
      <rPr>
        <sz val="10"/>
        <color theme="1"/>
        <rFont val="宋体"/>
        <charset val="134"/>
      </rPr>
      <t>〕</t>
    </r>
    <r>
      <rPr>
        <sz val="10"/>
        <color theme="1"/>
        <rFont val="Times New Roman"/>
        <charset val="134"/>
      </rPr>
      <t>6-4</t>
    </r>
    <r>
      <rPr>
        <sz val="10"/>
        <color theme="1"/>
        <rFont val="宋体"/>
        <charset val="134"/>
      </rPr>
      <t>号</t>
    </r>
  </si>
  <si>
    <r>
      <rPr>
        <sz val="10"/>
        <rFont val="宋体"/>
        <charset val="134"/>
      </rPr>
      <t>河曲县</t>
    </r>
    <r>
      <rPr>
        <sz val="10"/>
        <rFont val="Times New Roman"/>
        <charset val="134"/>
      </rPr>
      <t>2023</t>
    </r>
    <r>
      <rPr>
        <sz val="10"/>
        <rFont val="宋体"/>
        <charset val="134"/>
      </rPr>
      <t>年红葱种苗培育及收购奖补项目</t>
    </r>
  </si>
  <si>
    <t>通过支付土地承包款、支付工资带动119户农户增收25.129898万元</t>
  </si>
  <si>
    <r>
      <rPr>
        <sz val="10"/>
        <rFont val="宋体"/>
        <charset val="134"/>
      </rPr>
      <t>河曲县</t>
    </r>
    <r>
      <rPr>
        <sz val="10"/>
        <rFont val="Times New Roman"/>
        <charset val="134"/>
      </rPr>
      <t>2023</t>
    </r>
    <r>
      <rPr>
        <sz val="10"/>
        <rFont val="宋体"/>
        <charset val="134"/>
      </rPr>
      <t>年现代马铃薯种业双创示范园建设补助项目</t>
    </r>
  </si>
  <si>
    <r>
      <rPr>
        <sz val="10"/>
        <rFont val="宋体"/>
        <charset val="134"/>
      </rPr>
      <t>新增薯</t>
    </r>
    <r>
      <rPr>
        <sz val="10"/>
        <rFont val="Times New Roman"/>
        <charset val="134"/>
      </rPr>
      <t>900</t>
    </r>
    <r>
      <rPr>
        <sz val="10"/>
        <rFont val="宋体"/>
        <charset val="134"/>
      </rPr>
      <t>万粒</t>
    </r>
  </si>
  <si>
    <r>
      <rPr>
        <sz val="10"/>
        <rFont val="宋体"/>
        <charset val="134"/>
      </rPr>
      <t>通过订单收购、支付工资带动</t>
    </r>
    <r>
      <rPr>
        <sz val="10"/>
        <rFont val="Times New Roman"/>
        <charset val="134"/>
      </rPr>
      <t>9</t>
    </r>
    <r>
      <rPr>
        <sz val="10"/>
        <rFont val="宋体"/>
        <charset val="134"/>
      </rPr>
      <t>户农户增收</t>
    </r>
    <r>
      <rPr>
        <sz val="10"/>
        <rFont val="Times New Roman"/>
        <charset val="134"/>
      </rPr>
      <t>7.449</t>
    </r>
    <r>
      <rPr>
        <sz val="10"/>
        <rFont val="宋体"/>
        <charset val="134"/>
      </rPr>
      <t>万元</t>
    </r>
  </si>
  <si>
    <r>
      <rPr>
        <sz val="10"/>
        <color theme="1"/>
        <rFont val="宋体"/>
        <charset val="134"/>
      </rPr>
      <t>河财统〔</t>
    </r>
    <r>
      <rPr>
        <sz val="10"/>
        <color theme="1"/>
        <rFont val="Times New Roman"/>
        <charset val="134"/>
      </rPr>
      <t>2023</t>
    </r>
    <r>
      <rPr>
        <sz val="10"/>
        <color theme="1"/>
        <rFont val="宋体"/>
        <charset val="134"/>
      </rPr>
      <t>〕</t>
    </r>
    <r>
      <rPr>
        <sz val="10"/>
        <color theme="1"/>
        <rFont val="Times New Roman"/>
        <charset val="134"/>
      </rPr>
      <t>17</t>
    </r>
    <r>
      <rPr>
        <sz val="10"/>
        <color theme="1"/>
        <rFont val="宋体"/>
        <charset val="134"/>
      </rPr>
      <t>号</t>
    </r>
  </si>
  <si>
    <r>
      <rPr>
        <sz val="10"/>
        <rFont val="宋体"/>
        <charset val="134"/>
      </rPr>
      <t>河曲县</t>
    </r>
    <r>
      <rPr>
        <sz val="10"/>
        <rFont val="Times New Roman"/>
        <charset val="134"/>
      </rPr>
      <t>2023</t>
    </r>
    <r>
      <rPr>
        <sz val="10"/>
        <rFont val="宋体"/>
        <charset val="134"/>
      </rPr>
      <t>年三品一标认证奖补项目（第</t>
    </r>
    <r>
      <rPr>
        <sz val="10"/>
        <rFont val="Times New Roman"/>
        <charset val="134"/>
      </rPr>
      <t>2</t>
    </r>
    <r>
      <rPr>
        <sz val="10"/>
        <rFont val="宋体"/>
        <charset val="134"/>
      </rPr>
      <t>批）</t>
    </r>
  </si>
  <si>
    <t>通过支付工资带动85户农户增收16.0061万元</t>
  </si>
  <si>
    <r>
      <rPr>
        <sz val="10"/>
        <color theme="1"/>
        <rFont val="宋体"/>
        <charset val="134"/>
      </rPr>
      <t>河财统〔</t>
    </r>
    <r>
      <rPr>
        <sz val="10"/>
        <color theme="1"/>
        <rFont val="Times New Roman"/>
        <charset val="134"/>
      </rPr>
      <t>2023</t>
    </r>
    <r>
      <rPr>
        <sz val="10"/>
        <color theme="1"/>
        <rFont val="宋体"/>
        <charset val="134"/>
      </rPr>
      <t>〕</t>
    </r>
    <r>
      <rPr>
        <sz val="10"/>
        <color theme="1"/>
        <rFont val="Times New Roman"/>
        <charset val="134"/>
      </rPr>
      <t>18-3</t>
    </r>
  </si>
  <si>
    <r>
      <rPr>
        <sz val="10"/>
        <rFont val="宋体"/>
        <charset val="134"/>
      </rPr>
      <t>河曲县</t>
    </r>
    <r>
      <rPr>
        <sz val="10"/>
        <rFont val="Times New Roman"/>
        <charset val="134"/>
      </rPr>
      <t>2023</t>
    </r>
    <r>
      <rPr>
        <sz val="10"/>
        <rFont val="宋体"/>
        <charset val="134"/>
      </rPr>
      <t>年养殖补贴项目（第</t>
    </r>
    <r>
      <rPr>
        <sz val="10"/>
        <rFont val="Times New Roman"/>
        <charset val="134"/>
      </rPr>
      <t>2</t>
    </r>
    <r>
      <rPr>
        <sz val="10"/>
        <rFont val="宋体"/>
        <charset val="134"/>
      </rPr>
      <t>批）</t>
    </r>
  </si>
  <si>
    <t>通过母牛养殖补贴，激发农户养殖积极性，壮大母牛母驴产业发展，带动农户增收。</t>
  </si>
  <si>
    <r>
      <rPr>
        <sz val="10"/>
        <rFont val="宋体"/>
        <charset val="134"/>
      </rPr>
      <t>通过支付工资、收购玉米带动</t>
    </r>
    <r>
      <rPr>
        <sz val="10"/>
        <rFont val="Times New Roman"/>
        <charset val="134"/>
      </rPr>
      <t>6</t>
    </r>
    <r>
      <rPr>
        <sz val="10"/>
        <rFont val="宋体"/>
        <charset val="134"/>
      </rPr>
      <t>户农户增收9.7736万元</t>
    </r>
  </si>
  <si>
    <r>
      <rPr>
        <sz val="10"/>
        <color theme="1"/>
        <rFont val="宋体"/>
        <charset val="134"/>
      </rPr>
      <t>河财统〔</t>
    </r>
    <r>
      <rPr>
        <sz val="10"/>
        <color theme="1"/>
        <rFont val="Times New Roman"/>
        <charset val="134"/>
      </rPr>
      <t>2023</t>
    </r>
    <r>
      <rPr>
        <sz val="10"/>
        <color theme="1"/>
        <rFont val="宋体"/>
        <charset val="134"/>
      </rPr>
      <t>〕</t>
    </r>
    <r>
      <rPr>
        <sz val="10"/>
        <color theme="1"/>
        <rFont val="Times New Roman"/>
        <charset val="134"/>
      </rPr>
      <t>4-44</t>
    </r>
    <r>
      <rPr>
        <sz val="10"/>
        <color theme="1"/>
        <rFont val="宋体"/>
        <charset val="134"/>
      </rPr>
      <t>号</t>
    </r>
  </si>
  <si>
    <r>
      <rPr>
        <sz val="10"/>
        <rFont val="宋体"/>
        <charset val="134"/>
      </rPr>
      <t>河曲县</t>
    </r>
    <r>
      <rPr>
        <sz val="10"/>
        <rFont val="Times New Roman"/>
        <charset val="134"/>
      </rPr>
      <t>2023</t>
    </r>
    <r>
      <rPr>
        <sz val="10"/>
        <rFont val="宋体"/>
        <charset val="134"/>
      </rPr>
      <t>年蛋鸡养殖补贴项目</t>
    </r>
  </si>
  <si>
    <t>通过蛋鸡养殖补贴，激发养殖积极性，壮大蛋鸡养殖产业，带动农户增收。</t>
  </si>
  <si>
    <t>通过补贴带动13户农户增收10.5万元</t>
  </si>
  <si>
    <r>
      <rPr>
        <sz val="10"/>
        <rFont val="宋体"/>
        <charset val="134"/>
      </rPr>
      <t>河曲县</t>
    </r>
    <r>
      <rPr>
        <sz val="10"/>
        <rFont val="Times New Roman"/>
        <charset val="134"/>
      </rPr>
      <t>2023</t>
    </r>
    <r>
      <rPr>
        <sz val="10"/>
        <rFont val="宋体"/>
        <charset val="134"/>
      </rPr>
      <t>年存栏能繁母羊养殖补贴项目</t>
    </r>
  </si>
  <si>
    <t>通过能繁母羊养殖补贴，激发养殖积极性，壮大羊养殖产业发展，带动农户增收。</t>
  </si>
  <si>
    <t>通过补贴带动33户农户增收64.5445万元</t>
  </si>
  <si>
    <r>
      <rPr>
        <sz val="10"/>
        <rFont val="宋体"/>
        <charset val="134"/>
      </rPr>
      <t>河曲县</t>
    </r>
    <r>
      <rPr>
        <sz val="10"/>
        <rFont val="Times New Roman"/>
        <charset val="134"/>
      </rPr>
      <t>2023</t>
    </r>
    <r>
      <rPr>
        <sz val="10"/>
        <rFont val="宋体"/>
        <charset val="134"/>
      </rPr>
      <t>年农产品质量认证（续认）奖补项目</t>
    </r>
  </si>
  <si>
    <t>通过支付土地承包款、带动103户农户增收20.97419万元</t>
  </si>
  <si>
    <r>
      <rPr>
        <sz val="10"/>
        <rFont val="宋体"/>
        <charset val="134"/>
      </rPr>
      <t>河曲县</t>
    </r>
    <r>
      <rPr>
        <sz val="10"/>
        <rFont val="Times New Roman"/>
        <charset val="134"/>
      </rPr>
      <t>2023</t>
    </r>
    <r>
      <rPr>
        <sz val="10"/>
        <rFont val="宋体"/>
        <charset val="134"/>
      </rPr>
      <t>年新购农机累加补贴项目</t>
    </r>
    <r>
      <rPr>
        <sz val="10"/>
        <rFont val="Times New Roman"/>
        <charset val="134"/>
      </rPr>
      <t>(</t>
    </r>
    <r>
      <rPr>
        <sz val="10"/>
        <rFont val="宋体"/>
        <charset val="134"/>
      </rPr>
      <t>第</t>
    </r>
    <r>
      <rPr>
        <sz val="10"/>
        <rFont val="Times New Roman"/>
        <charset val="134"/>
      </rPr>
      <t>2</t>
    </r>
    <r>
      <rPr>
        <sz val="10"/>
        <rFont val="宋体"/>
        <charset val="134"/>
      </rPr>
      <t>批</t>
    </r>
    <r>
      <rPr>
        <sz val="10"/>
        <rFont val="Times New Roman"/>
        <charset val="134"/>
      </rPr>
      <t>)</t>
    </r>
  </si>
  <si>
    <r>
      <rPr>
        <sz val="10"/>
        <rFont val="宋体"/>
        <charset val="134"/>
      </rPr>
      <t>通过县级补贴带动</t>
    </r>
    <r>
      <rPr>
        <sz val="10"/>
        <rFont val="Times New Roman"/>
        <charset val="134"/>
      </rPr>
      <t>30</t>
    </r>
    <r>
      <rPr>
        <sz val="10"/>
        <rFont val="宋体"/>
        <charset val="134"/>
      </rPr>
      <t>户农户增收</t>
    </r>
    <r>
      <rPr>
        <sz val="10"/>
        <rFont val="Times New Roman"/>
        <charset val="134"/>
      </rPr>
      <t>20.656</t>
    </r>
    <r>
      <rPr>
        <sz val="10"/>
        <rFont val="宋体"/>
        <charset val="134"/>
      </rPr>
      <t>万元</t>
    </r>
  </si>
  <si>
    <r>
      <rPr>
        <sz val="10"/>
        <rFont val="宋体"/>
        <charset val="134"/>
      </rPr>
      <t>河曲县</t>
    </r>
    <r>
      <rPr>
        <sz val="10"/>
        <rFont val="Times New Roman"/>
        <charset val="134"/>
      </rPr>
      <t>2023</t>
    </r>
    <r>
      <rPr>
        <sz val="10"/>
        <rFont val="宋体"/>
        <charset val="134"/>
      </rPr>
      <t>年设施农业奖补项目</t>
    </r>
  </si>
  <si>
    <t>通过大棚维修补贴，提高温室大棚利用率，促进大棚种植产业发展，，带动农户增收。</t>
  </si>
  <si>
    <r>
      <rPr>
        <sz val="10"/>
        <rFont val="宋体"/>
        <charset val="134"/>
      </rPr>
      <t>通过支付土地承包款、支付工资带动</t>
    </r>
    <r>
      <rPr>
        <sz val="10"/>
        <rFont val="Times New Roman"/>
        <charset val="134"/>
      </rPr>
      <t>65</t>
    </r>
    <r>
      <rPr>
        <sz val="10"/>
        <rFont val="宋体"/>
        <charset val="134"/>
      </rPr>
      <t>户农户增收</t>
    </r>
    <r>
      <rPr>
        <sz val="10"/>
        <rFont val="Times New Roman"/>
        <charset val="134"/>
      </rPr>
      <t>8</t>
    </r>
    <r>
      <rPr>
        <sz val="10"/>
        <rFont val="宋体"/>
        <charset val="134"/>
      </rPr>
      <t>万元</t>
    </r>
  </si>
  <si>
    <r>
      <rPr>
        <sz val="10"/>
        <color theme="1"/>
        <rFont val="宋体"/>
        <charset val="134"/>
      </rPr>
      <t>河财统〔</t>
    </r>
    <r>
      <rPr>
        <sz val="10"/>
        <color theme="1"/>
        <rFont val="Times New Roman"/>
        <charset val="134"/>
      </rPr>
      <t>2023</t>
    </r>
    <r>
      <rPr>
        <sz val="10"/>
        <color theme="1"/>
        <rFont val="宋体"/>
        <charset val="134"/>
      </rPr>
      <t>〕</t>
    </r>
    <r>
      <rPr>
        <sz val="10"/>
        <color theme="1"/>
        <rFont val="Times New Roman"/>
        <charset val="134"/>
      </rPr>
      <t>14-4</t>
    </r>
    <r>
      <rPr>
        <sz val="10"/>
        <color theme="1"/>
        <rFont val="宋体"/>
        <charset val="134"/>
      </rPr>
      <t>号</t>
    </r>
  </si>
  <si>
    <r>
      <rPr>
        <sz val="10"/>
        <rFont val="宋体"/>
        <charset val="134"/>
      </rPr>
      <t>河曲县</t>
    </r>
    <r>
      <rPr>
        <sz val="10"/>
        <rFont val="Times New Roman"/>
        <charset val="134"/>
      </rPr>
      <t>2023</t>
    </r>
    <r>
      <rPr>
        <sz val="10"/>
        <rFont val="宋体"/>
        <charset val="134"/>
      </rPr>
      <t>年粮食种植奖补项目</t>
    </r>
  </si>
  <si>
    <t>通过支付土地承包款、支付工资带动438户农户增收61.49575万元</t>
  </si>
  <si>
    <r>
      <rPr>
        <sz val="10"/>
        <rFont val="宋体"/>
        <charset val="134"/>
      </rPr>
      <t>河曲县</t>
    </r>
    <r>
      <rPr>
        <sz val="10"/>
        <rFont val="Times New Roman"/>
        <charset val="134"/>
      </rPr>
      <t>2023</t>
    </r>
    <r>
      <rPr>
        <sz val="10"/>
        <rFont val="宋体"/>
        <charset val="134"/>
      </rPr>
      <t>年红葱专用农机具购置补贴项目</t>
    </r>
  </si>
  <si>
    <t>通过补贴，提高河曲红葱生产农机化率，进而提升红葱种植效率。</t>
  </si>
  <si>
    <r>
      <rPr>
        <sz val="10"/>
        <rFont val="宋体"/>
        <charset val="134"/>
      </rPr>
      <t>通过红葱专用机械补贴带动</t>
    </r>
    <r>
      <rPr>
        <sz val="10"/>
        <rFont val="Times New Roman"/>
        <charset val="134"/>
      </rPr>
      <t>60</t>
    </r>
    <r>
      <rPr>
        <sz val="10"/>
        <rFont val="宋体"/>
        <charset val="134"/>
      </rPr>
      <t>户农户增收</t>
    </r>
    <r>
      <rPr>
        <sz val="10"/>
        <rFont val="Times New Roman"/>
        <charset val="134"/>
      </rPr>
      <t>17.4505</t>
    </r>
    <r>
      <rPr>
        <sz val="10"/>
        <rFont val="宋体"/>
        <charset val="134"/>
      </rPr>
      <t>万元</t>
    </r>
  </si>
  <si>
    <t>河财统〔2023〕2-14号、（2023）8-9号、（2023）10-4号</t>
  </si>
  <si>
    <t>河曲县2023年农村供水设施维修养护工程</t>
  </si>
  <si>
    <t>水利综合服务中心</t>
  </si>
  <si>
    <t>在全县11个乡镇157个村组更换老旧输水管道、维修更换损坏的机电设备、管道水毁回填、深井及提水设施维修和新建蓄水池等,本次维修工程实施后，可使全县农村的饮水工程得到进一步巩固完善，保障了农村居民的饮水安全，通过水利水保专业队的承建，吸纳脱贫人口参加工程建设获得劳务报酬，从而增加脱贫户的收入，进一步巩固了脱贫成果。</t>
  </si>
  <si>
    <t>带动有劳力的脱贫户、监测户、三类户投劳挣酬434063元</t>
  </si>
  <si>
    <t>河财统〔2023〕4-5号</t>
  </si>
  <si>
    <t>忻州市河曲县沙坪乡陆家寨村省级农村土地综合整治项目</t>
  </si>
  <si>
    <t>河曲县规划和自然资源局</t>
  </si>
  <si>
    <t>通过对土地进行综合整治，改善了农业生产条件，提高了农业综合生产能力。</t>
  </si>
  <si>
    <t xml:space="preserve">河财统(2023)4-14 </t>
  </si>
  <si>
    <t>河曲县2023年乡村振兴致富带头人培训项目</t>
  </si>
  <si>
    <t>河曲县乡村振兴发展中心</t>
  </si>
  <si>
    <t>推进乡村振兴人才建设，达到“人人持证、技能社会”建设提质增效要求</t>
  </si>
  <si>
    <t>通过创业培训扩大现有规模，带动脱贫劳动力3人以上</t>
  </si>
  <si>
    <t>河财统(2023)1-13</t>
  </si>
  <si>
    <t>河曲县2023年雨露计划资助项目（2022-2023学年）</t>
  </si>
  <si>
    <t>受助对象满意度达100%</t>
  </si>
  <si>
    <t>减轻学费负担，让学生专注于学习</t>
  </si>
  <si>
    <t>河曲县2023年脱贫人口小额信贷贴息项目</t>
  </si>
  <si>
    <t>调动脱贫户发展生产的积极性，促进脱贫户增收</t>
  </si>
  <si>
    <t>通过贴息减轻脱贫人口的贷款压力，缓解脱贫户发展产业的资金压力，通过发展产业达到脱贫户增收的目的</t>
  </si>
  <si>
    <t>河曲县2023年高素质农民培育项目</t>
  </si>
  <si>
    <t>每人至少完成一项以上农业领域熟练劳动技能</t>
  </si>
  <si>
    <t>每人至少握一项以上农业领域熟练劳动技能，通过掌握的劳动技能发展产业增加收入</t>
  </si>
  <si>
    <t xml:space="preserve">河财统(2023)2-24. 河财统(2023)6-6.河财统(2023)14-1.河财统(2023)4-71.河财统(2023)4-86   </t>
  </si>
  <si>
    <t>河曲县2023年脱贫劳动力监测劳动力务工就业一次性交通补贴</t>
  </si>
  <si>
    <t>有效促进农村劳动力转移就业，稳定增加收入，人均增收600—1500元/人。</t>
  </si>
  <si>
    <t>促进农村脱贫劳动力转移就业，外出务工人员人均增收600—1500元/人。</t>
  </si>
  <si>
    <t>河财统19号2-27号、4-89号、7-6号</t>
  </si>
  <si>
    <t>河曲县2023年小额信贷风险补偿金项目</t>
  </si>
  <si>
    <t>确保河曲县脱贫人口小额信贷顺利进行</t>
  </si>
  <si>
    <t>河财统〔2023〕13号
河财统〔2023〕14-2号河财统〔2023〕1-57号河财统〔2023〕2-52号河财统〔2023〕3-20号河财统〔2023〕4-64号河财统〔2023〕7-4号河财统〔2023〕10-7号</t>
  </si>
  <si>
    <t>河曲县脱贫劳动力监测劳动力外出务工就业和帮扶车间务工就业稳岗补助</t>
  </si>
  <si>
    <t>民生保障服务中心</t>
  </si>
  <si>
    <t>实现人均增收1200元</t>
  </si>
  <si>
    <t>带动全县3290户5000人增收</t>
  </si>
  <si>
    <t>河农发〔2023〕22号
河财统〔2023〕1-10号</t>
  </si>
  <si>
    <t>河曲县脱贫劳动力监测劳动力务工就业一次性交通补贴</t>
  </si>
  <si>
    <t>实现人均增收100-1500元。</t>
  </si>
  <si>
    <t>带动外出务工307人，人均增收100-1500元。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</si>
</sst>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theme="1"/>
      <name val="宋体"/>
      <charset val="134"/>
      <scheme val="minor"/>
    </font>
    <font>
      <sz val="11"/>
      <color theme="1"/>
      <name val="宋体"/>
      <charset val="134"/>
      <scheme val="major"/>
    </font>
    <font>
      <b/>
      <sz val="11"/>
      <color theme="1"/>
      <name val="宋体"/>
      <charset val="134"/>
      <scheme val="major"/>
    </font>
    <font>
      <sz val="14"/>
      <color theme="1"/>
      <name val="黑体"/>
      <charset val="134"/>
    </font>
    <font>
      <sz val="22"/>
      <name val="方正小标宋简体"/>
      <charset val="134"/>
    </font>
    <font>
      <sz val="18"/>
      <name val="宋体"/>
      <charset val="134"/>
    </font>
    <font>
      <sz val="11"/>
      <name val="宋体"/>
      <charset val="134"/>
    </font>
    <font>
      <sz val="10"/>
      <name val="宋体"/>
      <charset val="134"/>
    </font>
    <font>
      <sz val="10"/>
      <name val="宋体"/>
      <charset val="134"/>
      <scheme val="major"/>
    </font>
    <font>
      <b/>
      <sz val="10"/>
      <name val="宋体"/>
      <charset val="134"/>
      <scheme val="major"/>
    </font>
    <font>
      <b/>
      <sz val="10"/>
      <name val="宋体"/>
      <charset val="134"/>
    </font>
    <font>
      <sz val="10"/>
      <color theme="1"/>
      <name val="宋体"/>
      <charset val="134"/>
      <scheme val="minor"/>
    </font>
    <font>
      <b/>
      <sz val="10"/>
      <color theme="1"/>
      <name val="宋体"/>
      <charset val="134"/>
      <scheme val="major"/>
    </font>
    <font>
      <sz val="10"/>
      <color theme="1"/>
      <name val="宋体"/>
      <charset val="134"/>
      <scheme val="major"/>
    </font>
    <font>
      <sz val="10"/>
      <name val="宋体"/>
      <charset val="134"/>
      <scheme val="minor"/>
    </font>
    <font>
      <sz val="10"/>
      <color theme="1"/>
      <name val="宋体"/>
      <charset val="134"/>
    </font>
    <font>
      <sz val="10"/>
      <name val="Times New Roman"/>
      <charset val="134"/>
    </font>
    <font>
      <sz val="10"/>
      <color theme="1"/>
      <name val="Times New Roman"/>
      <charset val="134"/>
    </font>
    <font>
      <sz val="8"/>
      <name val="宋体"/>
      <charset val="134"/>
      <scheme val="major"/>
    </font>
    <font>
      <sz val="11"/>
      <name val="宋体"/>
      <charset val="134"/>
      <scheme val="major"/>
    </font>
    <font>
      <sz val="11"/>
      <name val="Courier New"/>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0"/>
      <name val="黑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2" borderId="6"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28" fillId="0" borderId="8" applyNumberFormat="0" applyFill="0" applyAlignment="0" applyProtection="0">
      <alignment vertical="center"/>
    </xf>
    <xf numFmtId="0" fontId="28" fillId="0" borderId="0" applyNumberFormat="0" applyFill="0" applyBorder="0" applyAlignment="0" applyProtection="0">
      <alignment vertical="center"/>
    </xf>
    <xf numFmtId="0" fontId="29" fillId="3" borderId="9" applyNumberFormat="0" applyAlignment="0" applyProtection="0">
      <alignment vertical="center"/>
    </xf>
    <xf numFmtId="0" fontId="30" fillId="4" borderId="10" applyNumberFormat="0" applyAlignment="0" applyProtection="0">
      <alignment vertical="center"/>
    </xf>
    <xf numFmtId="0" fontId="31" fillId="4" borderId="9" applyNumberFormat="0" applyAlignment="0" applyProtection="0">
      <alignment vertical="center"/>
    </xf>
    <xf numFmtId="0" fontId="32" fillId="5" borderId="11" applyNumberFormat="0" applyAlignment="0" applyProtection="0">
      <alignment vertical="center"/>
    </xf>
    <xf numFmtId="0" fontId="33" fillId="0" borderId="12" applyNumberFormat="0" applyFill="0" applyAlignment="0" applyProtection="0">
      <alignment vertical="center"/>
    </xf>
    <xf numFmtId="0" fontId="34" fillId="0" borderId="13" applyNumberFormat="0" applyFill="0" applyAlignment="0" applyProtection="0">
      <alignment vertical="center"/>
    </xf>
    <xf numFmtId="0" fontId="35" fillId="6" borderId="0" applyNumberFormat="0" applyBorder="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8" fillId="28" borderId="0" applyNumberFormat="0" applyBorder="0" applyAlignment="0" applyProtection="0">
      <alignment vertical="center"/>
    </xf>
    <xf numFmtId="0" fontId="38"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8" fillId="32" borderId="0" applyNumberFormat="0" applyBorder="0" applyAlignment="0" applyProtection="0">
      <alignment vertical="center"/>
    </xf>
    <xf numFmtId="0" fontId="40" fillId="0" borderId="0">
      <alignment vertical="center"/>
    </xf>
    <xf numFmtId="0" fontId="41" fillId="0" borderId="0">
      <protection locked="0"/>
    </xf>
  </cellStyleXfs>
  <cellXfs count="49">
    <xf numFmtId="0" fontId="0" fillId="0" borderId="0" xfId="0">
      <alignment vertical="center"/>
    </xf>
    <xf numFmtId="0" fontId="0" fillId="0" borderId="0" xfId="0" applyFill="1"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wrapText="1"/>
    </xf>
    <xf numFmtId="0" fontId="3" fillId="0" borderId="0" xfId="0" applyFont="1" applyFill="1" applyAlignment="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right" vertical="center" wrapText="1"/>
    </xf>
    <xf numFmtId="0" fontId="7" fillId="0" borderId="1" xfId="49" applyFont="1" applyFill="1" applyBorder="1" applyAlignment="1">
      <alignment horizontal="center" vertical="center" wrapText="1"/>
    </xf>
    <xf numFmtId="0" fontId="7" fillId="0" borderId="2" xfId="49"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49" applyFont="1" applyFill="1" applyBorder="1" applyAlignment="1">
      <alignment horizontal="center" vertical="center" wrapText="1"/>
    </xf>
    <xf numFmtId="0" fontId="8" fillId="0" borderId="4" xfId="49"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49"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vertical="center"/>
    </xf>
    <xf numFmtId="0" fontId="13" fillId="0" borderId="1" xfId="0" applyFont="1" applyFill="1" applyBorder="1" applyAlignment="1">
      <alignment vertical="center"/>
    </xf>
    <xf numFmtId="0" fontId="13" fillId="0" borderId="1"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9" fontId="7" fillId="0" borderId="1" xfId="50" applyNumberFormat="1" applyFont="1" applyFill="1" applyBorder="1" applyAlignment="1" applyProtection="1">
      <alignment horizontal="center" vertical="center" wrapText="1"/>
    </xf>
    <xf numFmtId="0" fontId="11" fillId="0" borderId="1" xfId="0" applyFont="1" applyFill="1" applyBorder="1" applyAlignment="1">
      <alignment vertical="center"/>
    </xf>
    <xf numFmtId="0" fontId="11"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8"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18" fillId="0" borderId="1" xfId="49" applyFont="1" applyFill="1" applyBorder="1" applyAlignment="1">
      <alignment horizontal="center" vertical="center" wrapText="1"/>
    </xf>
    <xf numFmtId="0" fontId="7" fillId="0" borderId="4" xfId="49"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5" xfId="0" applyNumberFormat="1" applyFont="1" applyFill="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阳曲县2017年第三季度财政扶贫资金支出情况表" xfId="49"/>
    <cellStyle name="常规 3"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8"/>
  <sheetViews>
    <sheetView tabSelected="1" workbookViewId="0">
      <selection activeCell="H6" sqref="H6"/>
    </sheetView>
  </sheetViews>
  <sheetFormatPr defaultColWidth="9" defaultRowHeight="14"/>
  <cols>
    <col min="1" max="1" width="6.5" style="1" customWidth="1"/>
    <col min="2" max="2" width="14.7545454545455" style="1" customWidth="1"/>
    <col min="3" max="3" width="25.2545454545455" style="1" customWidth="1"/>
    <col min="4" max="4" width="13.7545454545455" style="1" customWidth="1"/>
    <col min="5" max="5" width="11.7272727272727" style="1"/>
    <col min="6" max="6" width="9" style="1"/>
    <col min="7" max="9" width="12.8181818181818" style="1"/>
    <col min="10" max="10" width="9" style="1"/>
    <col min="11" max="11" width="19.1272727272727" style="1" customWidth="1"/>
    <col min="12" max="12" width="20.9363636363636" style="1" customWidth="1"/>
    <col min="13" max="13" width="8.30909090909091" style="5" customWidth="1"/>
    <col min="14" max="14" width="12.8181818181818" style="1"/>
    <col min="15" max="16384" width="9" style="1"/>
  </cols>
  <sheetData>
    <row r="1" s="1" customFormat="1" ht="25" customHeight="1" spans="1:13">
      <c r="A1" s="6" t="s">
        <v>0</v>
      </c>
      <c r="M1" s="5"/>
    </row>
    <row r="2" s="1" customFormat="1" ht="26" customHeight="1" spans="1:13">
      <c r="A2" s="7" t="s">
        <v>1</v>
      </c>
      <c r="B2" s="7"/>
      <c r="C2" s="7"/>
      <c r="D2" s="7"/>
      <c r="E2" s="7"/>
      <c r="F2" s="7"/>
      <c r="G2" s="7"/>
      <c r="H2" s="7"/>
      <c r="I2" s="7"/>
      <c r="J2" s="7"/>
      <c r="K2" s="7"/>
      <c r="L2" s="7"/>
      <c r="M2" s="5"/>
    </row>
    <row r="3" s="1" customFormat="1" ht="23" spans="1:13">
      <c r="A3" s="8"/>
      <c r="B3" s="8"/>
      <c r="C3" s="8"/>
      <c r="D3" s="8"/>
      <c r="E3" s="8"/>
      <c r="F3" s="8"/>
      <c r="G3" s="8"/>
      <c r="H3" s="9" t="s">
        <v>2</v>
      </c>
      <c r="I3" s="9"/>
      <c r="J3" s="9"/>
      <c r="K3" s="9"/>
      <c r="L3" s="9"/>
      <c r="M3" s="9"/>
    </row>
    <row r="4" s="2" customFormat="1" ht="26" customHeight="1" spans="1:13">
      <c r="A4" s="10" t="s">
        <v>3</v>
      </c>
      <c r="B4" s="11" t="s">
        <v>4</v>
      </c>
      <c r="C4" s="12" t="s">
        <v>5</v>
      </c>
      <c r="D4" s="10" t="s">
        <v>6</v>
      </c>
      <c r="E4" s="10" t="s">
        <v>7</v>
      </c>
      <c r="F4" s="12" t="s">
        <v>8</v>
      </c>
      <c r="G4" s="12" t="s">
        <v>9</v>
      </c>
      <c r="H4" s="13" t="s">
        <v>10</v>
      </c>
      <c r="I4" s="13"/>
      <c r="J4" s="13"/>
      <c r="K4" s="12" t="s">
        <v>11</v>
      </c>
      <c r="L4" s="12" t="s">
        <v>12</v>
      </c>
      <c r="M4" s="23" t="s">
        <v>13</v>
      </c>
    </row>
    <row r="5" s="3" customFormat="1" ht="41" customHeight="1" spans="1:13">
      <c r="A5" s="14"/>
      <c r="B5" s="15"/>
      <c r="C5" s="16"/>
      <c r="D5" s="14"/>
      <c r="E5" s="14"/>
      <c r="F5" s="16"/>
      <c r="G5" s="16"/>
      <c r="H5" s="16" t="s">
        <v>14</v>
      </c>
      <c r="I5" s="16" t="s">
        <v>15</v>
      </c>
      <c r="J5" s="16" t="s">
        <v>16</v>
      </c>
      <c r="K5" s="16"/>
      <c r="L5" s="16"/>
      <c r="M5" s="23"/>
    </row>
    <row r="6" s="4" customFormat="1" ht="37" customHeight="1" spans="1:13">
      <c r="A6" s="17" t="s">
        <v>17</v>
      </c>
      <c r="B6" s="18"/>
      <c r="C6" s="19"/>
      <c r="D6" s="19"/>
      <c r="E6" s="19">
        <f>SUM(E7:E198)</f>
        <v>24192.986695</v>
      </c>
      <c r="F6" s="19"/>
      <c r="G6" s="19">
        <f>SUM(G7:G198)</f>
        <v>23307.863342</v>
      </c>
      <c r="H6" s="19">
        <f>SUM(H7:H198)</f>
        <v>16611.347592</v>
      </c>
      <c r="I6" s="19">
        <f>SUM(I7:I198)</f>
        <v>5554.61575</v>
      </c>
      <c r="J6" s="19">
        <f>SUM(J7:J198)</f>
        <v>1141.9</v>
      </c>
      <c r="K6" s="19"/>
      <c r="L6" s="19"/>
      <c r="M6" s="24"/>
    </row>
    <row r="7" s="3" customFormat="1" ht="53" customHeight="1" spans="1:13">
      <c r="A7" s="14">
        <v>1</v>
      </c>
      <c r="B7" s="20" t="s">
        <v>18</v>
      </c>
      <c r="C7" s="12" t="s">
        <v>19</v>
      </c>
      <c r="D7" s="12" t="s">
        <v>20</v>
      </c>
      <c r="E7" s="12">
        <v>105.6</v>
      </c>
      <c r="F7" s="12" t="s">
        <v>21</v>
      </c>
      <c r="G7" s="21">
        <v>105.6</v>
      </c>
      <c r="H7" s="21">
        <v>105.6</v>
      </c>
      <c r="I7" s="21"/>
      <c r="J7" s="12"/>
      <c r="K7" s="12" t="s">
        <v>22</v>
      </c>
      <c r="L7" s="12" t="s">
        <v>23</v>
      </c>
      <c r="M7" s="25"/>
    </row>
    <row r="8" s="3" customFormat="1" ht="61" customHeight="1" spans="1:13">
      <c r="A8" s="14">
        <v>2</v>
      </c>
      <c r="B8" s="20" t="s">
        <v>24</v>
      </c>
      <c r="C8" s="12" t="s">
        <v>25</v>
      </c>
      <c r="D8" s="12" t="s">
        <v>20</v>
      </c>
      <c r="E8" s="12">
        <v>22</v>
      </c>
      <c r="F8" s="12" t="s">
        <v>21</v>
      </c>
      <c r="G8" s="21">
        <v>22</v>
      </c>
      <c r="H8" s="21"/>
      <c r="I8" s="21">
        <v>22</v>
      </c>
      <c r="J8" s="12"/>
      <c r="K8" s="12" t="s">
        <v>26</v>
      </c>
      <c r="L8" s="12" t="s">
        <v>27</v>
      </c>
      <c r="M8" s="25"/>
    </row>
    <row r="9" s="3" customFormat="1" ht="96" customHeight="1" spans="1:13">
      <c r="A9" s="14">
        <v>3</v>
      </c>
      <c r="B9" s="20" t="s">
        <v>28</v>
      </c>
      <c r="C9" s="12" t="s">
        <v>29</v>
      </c>
      <c r="D9" s="12" t="s">
        <v>20</v>
      </c>
      <c r="E9" s="12">
        <v>30</v>
      </c>
      <c r="F9" s="12" t="s">
        <v>21</v>
      </c>
      <c r="G9" s="21">
        <v>30</v>
      </c>
      <c r="H9" s="21">
        <v>30</v>
      </c>
      <c r="I9" s="21"/>
      <c r="J9" s="12"/>
      <c r="K9" s="12" t="s">
        <v>30</v>
      </c>
      <c r="L9" s="12" t="s">
        <v>31</v>
      </c>
      <c r="M9" s="25"/>
    </row>
    <row r="10" s="3" customFormat="1" ht="72" customHeight="1" spans="1:13">
      <c r="A10" s="14">
        <v>4</v>
      </c>
      <c r="B10" s="20" t="s">
        <v>28</v>
      </c>
      <c r="C10" s="12" t="s">
        <v>32</v>
      </c>
      <c r="D10" s="12" t="s">
        <v>20</v>
      </c>
      <c r="E10" s="12">
        <v>44</v>
      </c>
      <c r="F10" s="12" t="s">
        <v>21</v>
      </c>
      <c r="G10" s="21">
        <v>44</v>
      </c>
      <c r="H10" s="21">
        <v>44</v>
      </c>
      <c r="I10" s="21"/>
      <c r="J10" s="12"/>
      <c r="K10" s="12" t="s">
        <v>33</v>
      </c>
      <c r="L10" s="12" t="s">
        <v>34</v>
      </c>
      <c r="M10" s="25"/>
    </row>
    <row r="11" s="3" customFormat="1" ht="72" customHeight="1" spans="1:13">
      <c r="A11" s="14">
        <v>5</v>
      </c>
      <c r="B11" s="20" t="s">
        <v>35</v>
      </c>
      <c r="C11" s="12" t="s">
        <v>36</v>
      </c>
      <c r="D11" s="12" t="s">
        <v>20</v>
      </c>
      <c r="E11" s="12">
        <v>160</v>
      </c>
      <c r="F11" s="12" t="s">
        <v>21</v>
      </c>
      <c r="G11" s="21">
        <v>160</v>
      </c>
      <c r="H11" s="21">
        <v>160</v>
      </c>
      <c r="I11" s="21"/>
      <c r="J11" s="12"/>
      <c r="K11" s="12" t="s">
        <v>37</v>
      </c>
      <c r="L11" s="12" t="s">
        <v>38</v>
      </c>
      <c r="M11" s="25"/>
    </row>
    <row r="12" s="3" customFormat="1" ht="72" customHeight="1" spans="1:13">
      <c r="A12" s="14">
        <v>6</v>
      </c>
      <c r="B12" s="20" t="s">
        <v>39</v>
      </c>
      <c r="C12" s="12" t="s">
        <v>40</v>
      </c>
      <c r="D12" s="12" t="s">
        <v>20</v>
      </c>
      <c r="E12" s="12">
        <v>80</v>
      </c>
      <c r="F12" s="12" t="s">
        <v>21</v>
      </c>
      <c r="G12" s="21">
        <v>80</v>
      </c>
      <c r="H12" s="21">
        <v>65</v>
      </c>
      <c r="I12" s="21">
        <v>15</v>
      </c>
      <c r="J12" s="12"/>
      <c r="K12" s="12" t="s">
        <v>41</v>
      </c>
      <c r="L12" s="12" t="s">
        <v>42</v>
      </c>
      <c r="M12" s="25"/>
    </row>
    <row r="13" s="3" customFormat="1" ht="72" customHeight="1" spans="1:13">
      <c r="A13" s="14">
        <v>7</v>
      </c>
      <c r="B13" s="20" t="s">
        <v>43</v>
      </c>
      <c r="C13" s="12" t="s">
        <v>44</v>
      </c>
      <c r="D13" s="12" t="s">
        <v>20</v>
      </c>
      <c r="E13" s="12">
        <v>470</v>
      </c>
      <c r="F13" s="12" t="s">
        <v>21</v>
      </c>
      <c r="G13" s="21">
        <v>470</v>
      </c>
      <c r="H13" s="21">
        <v>260</v>
      </c>
      <c r="I13" s="21">
        <f>G13-H13</f>
        <v>210</v>
      </c>
      <c r="J13" s="12"/>
      <c r="K13" s="12" t="s">
        <v>45</v>
      </c>
      <c r="L13" s="12" t="s">
        <v>42</v>
      </c>
      <c r="M13" s="25"/>
    </row>
    <row r="14" s="3" customFormat="1" ht="72" customHeight="1" spans="1:13">
      <c r="A14" s="14">
        <v>8</v>
      </c>
      <c r="B14" s="20" t="s">
        <v>46</v>
      </c>
      <c r="C14" s="12" t="s">
        <v>47</v>
      </c>
      <c r="D14" s="12" t="s">
        <v>20</v>
      </c>
      <c r="E14" s="12">
        <v>10</v>
      </c>
      <c r="F14" s="12" t="s">
        <v>21</v>
      </c>
      <c r="G14" s="21">
        <v>10</v>
      </c>
      <c r="H14" s="21">
        <v>10</v>
      </c>
      <c r="I14" s="21"/>
      <c r="J14" s="12"/>
      <c r="K14" s="12" t="s">
        <v>48</v>
      </c>
      <c r="L14" s="12" t="s">
        <v>49</v>
      </c>
      <c r="M14" s="25"/>
    </row>
    <row r="15" s="3" customFormat="1" ht="55" customHeight="1" spans="1:13">
      <c r="A15" s="14">
        <v>9</v>
      </c>
      <c r="B15" s="20" t="s">
        <v>46</v>
      </c>
      <c r="C15" s="12" t="s">
        <v>50</v>
      </c>
      <c r="D15" s="12" t="s">
        <v>20</v>
      </c>
      <c r="E15" s="12">
        <v>10</v>
      </c>
      <c r="F15" s="12" t="s">
        <v>21</v>
      </c>
      <c r="G15" s="21">
        <v>10</v>
      </c>
      <c r="H15" s="21">
        <v>10</v>
      </c>
      <c r="I15" s="21"/>
      <c r="J15" s="12"/>
      <c r="K15" s="12" t="s">
        <v>48</v>
      </c>
      <c r="L15" s="12" t="s">
        <v>49</v>
      </c>
      <c r="M15" s="25"/>
    </row>
    <row r="16" s="3" customFormat="1" ht="51" customHeight="1" spans="1:13">
      <c r="A16" s="14">
        <v>10</v>
      </c>
      <c r="B16" s="20" t="s">
        <v>51</v>
      </c>
      <c r="C16" s="12" t="s">
        <v>52</v>
      </c>
      <c r="D16" s="12" t="s">
        <v>20</v>
      </c>
      <c r="E16" s="12">
        <v>27</v>
      </c>
      <c r="F16" s="12" t="s">
        <v>21</v>
      </c>
      <c r="G16" s="21">
        <v>27</v>
      </c>
      <c r="H16" s="21">
        <v>27</v>
      </c>
      <c r="I16" s="21"/>
      <c r="J16" s="12"/>
      <c r="K16" s="12" t="s">
        <v>53</v>
      </c>
      <c r="L16" s="12" t="s">
        <v>54</v>
      </c>
      <c r="M16" s="25"/>
    </row>
    <row r="17" s="3" customFormat="1" ht="72" customHeight="1" spans="1:13">
      <c r="A17" s="14">
        <v>11</v>
      </c>
      <c r="B17" s="20" t="s">
        <v>55</v>
      </c>
      <c r="C17" s="12" t="s">
        <v>56</v>
      </c>
      <c r="D17" s="12" t="s">
        <v>20</v>
      </c>
      <c r="E17" s="12">
        <v>21.9616</v>
      </c>
      <c r="F17" s="12" t="s">
        <v>21</v>
      </c>
      <c r="G17" s="21">
        <v>21.9616</v>
      </c>
      <c r="H17" s="21">
        <v>21.9616</v>
      </c>
      <c r="I17" s="21"/>
      <c r="J17" s="12"/>
      <c r="K17" s="12" t="s">
        <v>57</v>
      </c>
      <c r="L17" s="12" t="s">
        <v>58</v>
      </c>
      <c r="M17" s="25"/>
    </row>
    <row r="18" s="3" customFormat="1" ht="72" customHeight="1" spans="1:13">
      <c r="A18" s="14">
        <v>12</v>
      </c>
      <c r="B18" s="20" t="s">
        <v>28</v>
      </c>
      <c r="C18" s="12" t="s">
        <v>59</v>
      </c>
      <c r="D18" s="12" t="s">
        <v>20</v>
      </c>
      <c r="E18" s="12">
        <v>182.1925</v>
      </c>
      <c r="F18" s="12" t="s">
        <v>21</v>
      </c>
      <c r="G18" s="21">
        <v>177.035251</v>
      </c>
      <c r="H18" s="21">
        <v>177.035251</v>
      </c>
      <c r="I18" s="21"/>
      <c r="J18" s="12"/>
      <c r="K18" s="12" t="s">
        <v>60</v>
      </c>
      <c r="L18" s="12" t="s">
        <v>61</v>
      </c>
      <c r="M18" s="26" t="s">
        <v>62</v>
      </c>
    </row>
    <row r="19" s="3" customFormat="1" ht="72" customHeight="1" spans="1:13">
      <c r="A19" s="14">
        <v>13</v>
      </c>
      <c r="B19" s="20" t="s">
        <v>63</v>
      </c>
      <c r="C19" s="12" t="s">
        <v>64</v>
      </c>
      <c r="D19" s="12" t="s">
        <v>20</v>
      </c>
      <c r="E19" s="12">
        <v>34.5828</v>
      </c>
      <c r="F19" s="12" t="s">
        <v>21</v>
      </c>
      <c r="G19" s="21">
        <v>34.5828</v>
      </c>
      <c r="H19" s="21">
        <v>34.5828</v>
      </c>
      <c r="I19" s="21"/>
      <c r="J19" s="12"/>
      <c r="K19" s="12" t="s">
        <v>65</v>
      </c>
      <c r="L19" s="12" t="s">
        <v>66</v>
      </c>
      <c r="M19" s="25"/>
    </row>
    <row r="20" s="3" customFormat="1" ht="72" customHeight="1" spans="1:13">
      <c r="A20" s="14">
        <v>14</v>
      </c>
      <c r="B20" s="20" t="s">
        <v>67</v>
      </c>
      <c r="C20" s="12" t="s">
        <v>68</v>
      </c>
      <c r="D20" s="12" t="s">
        <v>69</v>
      </c>
      <c r="E20" s="12">
        <v>165.722</v>
      </c>
      <c r="F20" s="12" t="s">
        <v>21</v>
      </c>
      <c r="G20" s="21">
        <v>165.722</v>
      </c>
      <c r="H20" s="21">
        <v>165.722</v>
      </c>
      <c r="I20" s="21">
        <v>0</v>
      </c>
      <c r="J20" s="12">
        <v>0</v>
      </c>
      <c r="K20" s="12" t="s">
        <v>70</v>
      </c>
      <c r="L20" s="12" t="s">
        <v>71</v>
      </c>
      <c r="M20" s="25"/>
    </row>
    <row r="21" s="3" customFormat="1" ht="72" customHeight="1" spans="1:13">
      <c r="A21" s="14">
        <v>15</v>
      </c>
      <c r="B21" s="20" t="s">
        <v>67</v>
      </c>
      <c r="C21" s="12" t="s">
        <v>72</v>
      </c>
      <c r="D21" s="12" t="s">
        <v>69</v>
      </c>
      <c r="E21" s="12">
        <v>39.9968</v>
      </c>
      <c r="F21" s="12" t="s">
        <v>21</v>
      </c>
      <c r="G21" s="21">
        <v>39.9968</v>
      </c>
      <c r="H21" s="21">
        <v>39.9968</v>
      </c>
      <c r="I21" s="21">
        <v>0</v>
      </c>
      <c r="J21" s="12">
        <v>0</v>
      </c>
      <c r="K21" s="12" t="s">
        <v>73</v>
      </c>
      <c r="L21" s="12" t="s">
        <v>74</v>
      </c>
      <c r="M21" s="25"/>
    </row>
    <row r="22" s="3" customFormat="1" ht="72" customHeight="1" spans="1:13">
      <c r="A22" s="14">
        <v>16</v>
      </c>
      <c r="B22" s="20" t="s">
        <v>75</v>
      </c>
      <c r="C22" s="12" t="s">
        <v>76</v>
      </c>
      <c r="D22" s="12" t="s">
        <v>69</v>
      </c>
      <c r="E22" s="12">
        <v>23.24</v>
      </c>
      <c r="F22" s="12" t="s">
        <v>21</v>
      </c>
      <c r="G22" s="21">
        <v>23.24</v>
      </c>
      <c r="H22" s="21">
        <v>23.24</v>
      </c>
      <c r="I22" s="21">
        <v>0</v>
      </c>
      <c r="J22" s="12">
        <v>0</v>
      </c>
      <c r="K22" s="12" t="s">
        <v>70</v>
      </c>
      <c r="L22" s="12" t="s">
        <v>77</v>
      </c>
      <c r="M22" s="25"/>
    </row>
    <row r="23" s="3" customFormat="1" ht="72" customHeight="1" spans="1:13">
      <c r="A23" s="14">
        <v>17</v>
      </c>
      <c r="B23" s="20" t="s">
        <v>75</v>
      </c>
      <c r="C23" s="12" t="s">
        <v>78</v>
      </c>
      <c r="D23" s="12" t="s">
        <v>69</v>
      </c>
      <c r="E23" s="12">
        <v>115.165</v>
      </c>
      <c r="F23" s="12" t="s">
        <v>21</v>
      </c>
      <c r="G23" s="21">
        <v>115.165</v>
      </c>
      <c r="H23" s="21">
        <v>115.165</v>
      </c>
      <c r="I23" s="21">
        <v>0</v>
      </c>
      <c r="J23" s="12">
        <v>0</v>
      </c>
      <c r="K23" s="12" t="s">
        <v>70</v>
      </c>
      <c r="L23" s="12" t="s">
        <v>79</v>
      </c>
      <c r="M23" s="25"/>
    </row>
    <row r="24" s="3" customFormat="1" ht="85" customHeight="1" spans="1:13">
      <c r="A24" s="14">
        <v>18</v>
      </c>
      <c r="B24" s="20" t="s">
        <v>80</v>
      </c>
      <c r="C24" s="12" t="s">
        <v>81</v>
      </c>
      <c r="D24" s="12" t="s">
        <v>69</v>
      </c>
      <c r="E24" s="12">
        <v>20</v>
      </c>
      <c r="F24" s="12" t="s">
        <v>21</v>
      </c>
      <c r="G24" s="21">
        <v>20</v>
      </c>
      <c r="H24" s="21">
        <v>20</v>
      </c>
      <c r="I24" s="21">
        <v>0</v>
      </c>
      <c r="J24" s="12">
        <v>0</v>
      </c>
      <c r="K24" s="12" t="s">
        <v>82</v>
      </c>
      <c r="L24" s="12" t="s">
        <v>83</v>
      </c>
      <c r="M24" s="25"/>
    </row>
    <row r="25" s="3" customFormat="1" ht="72" customHeight="1" spans="1:13">
      <c r="A25" s="14">
        <v>19</v>
      </c>
      <c r="B25" s="20" t="s">
        <v>84</v>
      </c>
      <c r="C25" s="12" t="s">
        <v>85</v>
      </c>
      <c r="D25" s="12" t="s">
        <v>69</v>
      </c>
      <c r="E25" s="12">
        <v>7.2</v>
      </c>
      <c r="F25" s="12" t="s">
        <v>21</v>
      </c>
      <c r="G25" s="21">
        <v>7.2</v>
      </c>
      <c r="H25" s="21">
        <v>7.2</v>
      </c>
      <c r="I25" s="21">
        <v>0</v>
      </c>
      <c r="J25" s="12">
        <v>0</v>
      </c>
      <c r="K25" s="12" t="s">
        <v>86</v>
      </c>
      <c r="L25" s="12" t="s">
        <v>87</v>
      </c>
      <c r="M25" s="25"/>
    </row>
    <row r="26" s="3" customFormat="1" ht="72" customHeight="1" spans="1:13">
      <c r="A26" s="14">
        <v>20</v>
      </c>
      <c r="B26" s="20" t="s">
        <v>88</v>
      </c>
      <c r="C26" s="12" t="s">
        <v>89</v>
      </c>
      <c r="D26" s="12" t="s">
        <v>69</v>
      </c>
      <c r="E26" s="12">
        <v>475</v>
      </c>
      <c r="F26" s="12" t="s">
        <v>21</v>
      </c>
      <c r="G26" s="21">
        <v>475</v>
      </c>
      <c r="H26" s="21">
        <v>447.2877</v>
      </c>
      <c r="I26" s="21">
        <v>27.7123</v>
      </c>
      <c r="J26" s="12">
        <v>0</v>
      </c>
      <c r="K26" s="12" t="s">
        <v>90</v>
      </c>
      <c r="L26" s="12" t="s">
        <v>91</v>
      </c>
      <c r="M26" s="25"/>
    </row>
    <row r="27" s="3" customFormat="1" ht="72" customHeight="1" spans="1:13">
      <c r="A27" s="14">
        <v>21</v>
      </c>
      <c r="B27" s="20" t="s">
        <v>92</v>
      </c>
      <c r="C27" s="12" t="s">
        <v>93</v>
      </c>
      <c r="D27" s="12" t="s">
        <v>69</v>
      </c>
      <c r="E27" s="12">
        <v>49</v>
      </c>
      <c r="F27" s="12" t="s">
        <v>21</v>
      </c>
      <c r="G27" s="21">
        <v>49</v>
      </c>
      <c r="H27" s="21">
        <v>49</v>
      </c>
      <c r="I27" s="21">
        <v>0</v>
      </c>
      <c r="J27" s="12">
        <v>0</v>
      </c>
      <c r="K27" s="12" t="s">
        <v>94</v>
      </c>
      <c r="L27" s="12" t="s">
        <v>95</v>
      </c>
      <c r="M27" s="25"/>
    </row>
    <row r="28" s="3" customFormat="1" ht="72" customHeight="1" spans="1:13">
      <c r="A28" s="14">
        <v>22</v>
      </c>
      <c r="B28" s="20" t="s">
        <v>88</v>
      </c>
      <c r="C28" s="12" t="s">
        <v>96</v>
      </c>
      <c r="D28" s="12" t="s">
        <v>69</v>
      </c>
      <c r="E28" s="12">
        <v>34</v>
      </c>
      <c r="F28" s="12" t="s">
        <v>21</v>
      </c>
      <c r="G28" s="21">
        <v>34</v>
      </c>
      <c r="H28" s="21">
        <v>0</v>
      </c>
      <c r="I28" s="21">
        <v>34</v>
      </c>
      <c r="J28" s="12">
        <v>0</v>
      </c>
      <c r="K28" s="12" t="s">
        <v>97</v>
      </c>
      <c r="L28" s="12" t="s">
        <v>98</v>
      </c>
      <c r="M28" s="25"/>
    </row>
    <row r="29" s="3" customFormat="1" ht="72" customHeight="1" spans="1:13">
      <c r="A29" s="14">
        <v>23</v>
      </c>
      <c r="B29" s="20" t="s">
        <v>88</v>
      </c>
      <c r="C29" s="12" t="s">
        <v>99</v>
      </c>
      <c r="D29" s="12" t="s">
        <v>69</v>
      </c>
      <c r="E29" s="12">
        <v>52.03732</v>
      </c>
      <c r="F29" s="12" t="s">
        <v>21</v>
      </c>
      <c r="G29" s="21">
        <v>52.03732</v>
      </c>
      <c r="H29" s="21">
        <v>50</v>
      </c>
      <c r="I29" s="21">
        <f>G29-H29</f>
        <v>2.03732</v>
      </c>
      <c r="J29" s="12"/>
      <c r="K29" s="12" t="s">
        <v>90</v>
      </c>
      <c r="L29" s="12" t="s">
        <v>100</v>
      </c>
      <c r="M29" s="25"/>
    </row>
    <row r="30" s="3" customFormat="1" ht="72" customHeight="1" spans="1:13">
      <c r="A30" s="14">
        <v>24</v>
      </c>
      <c r="B30" s="20" t="s">
        <v>88</v>
      </c>
      <c r="C30" s="12" t="s">
        <v>101</v>
      </c>
      <c r="D30" s="12" t="s">
        <v>69</v>
      </c>
      <c r="E30" s="12">
        <v>165</v>
      </c>
      <c r="F30" s="12" t="s">
        <v>21</v>
      </c>
      <c r="G30" s="22">
        <v>157.2775</v>
      </c>
      <c r="H30" s="22">
        <v>0</v>
      </c>
      <c r="I30" s="21">
        <v>157.2775</v>
      </c>
      <c r="J30" s="12">
        <v>0</v>
      </c>
      <c r="K30" s="12" t="s">
        <v>90</v>
      </c>
      <c r="L30" s="12" t="s">
        <v>102</v>
      </c>
      <c r="M30" s="25"/>
    </row>
    <row r="31" s="3" customFormat="1" ht="72" customHeight="1" spans="1:13">
      <c r="A31" s="14">
        <v>25</v>
      </c>
      <c r="B31" s="20" t="s">
        <v>88</v>
      </c>
      <c r="C31" s="12" t="s">
        <v>103</v>
      </c>
      <c r="D31" s="12" t="s">
        <v>69</v>
      </c>
      <c r="E31" s="12">
        <v>33.75</v>
      </c>
      <c r="F31" s="12" t="s">
        <v>21</v>
      </c>
      <c r="G31" s="21">
        <v>33.75</v>
      </c>
      <c r="H31" s="21">
        <v>0</v>
      </c>
      <c r="I31" s="21">
        <v>33.75</v>
      </c>
      <c r="J31" s="12">
        <v>0</v>
      </c>
      <c r="K31" s="12" t="s">
        <v>104</v>
      </c>
      <c r="L31" s="12" t="s">
        <v>105</v>
      </c>
      <c r="M31" s="25"/>
    </row>
    <row r="32" s="3" customFormat="1" ht="72" customHeight="1" spans="1:13">
      <c r="A32" s="14">
        <v>26</v>
      </c>
      <c r="B32" s="20" t="s">
        <v>88</v>
      </c>
      <c r="C32" s="12" t="s">
        <v>106</v>
      </c>
      <c r="D32" s="12" t="s">
        <v>69</v>
      </c>
      <c r="E32" s="12">
        <v>139.938</v>
      </c>
      <c r="F32" s="12" t="s">
        <v>21</v>
      </c>
      <c r="G32" s="21">
        <v>130.7</v>
      </c>
      <c r="H32" s="21">
        <v>0</v>
      </c>
      <c r="I32" s="21">
        <v>130.7</v>
      </c>
      <c r="J32" s="12">
        <v>0</v>
      </c>
      <c r="K32" s="12" t="s">
        <v>90</v>
      </c>
      <c r="L32" s="12" t="s">
        <v>107</v>
      </c>
      <c r="M32" s="25"/>
    </row>
    <row r="33" s="3" customFormat="1" ht="72" customHeight="1" spans="1:13">
      <c r="A33" s="14">
        <v>27</v>
      </c>
      <c r="B33" s="20" t="s">
        <v>80</v>
      </c>
      <c r="C33" s="12" t="s">
        <v>108</v>
      </c>
      <c r="D33" s="12" t="s">
        <v>69</v>
      </c>
      <c r="E33" s="12">
        <v>33</v>
      </c>
      <c r="F33" s="12" t="s">
        <v>21</v>
      </c>
      <c r="G33" s="21">
        <v>33</v>
      </c>
      <c r="H33" s="21">
        <v>33</v>
      </c>
      <c r="I33" s="21">
        <v>0</v>
      </c>
      <c r="J33" s="12">
        <v>0</v>
      </c>
      <c r="K33" s="12" t="s">
        <v>90</v>
      </c>
      <c r="L33" s="12" t="s">
        <v>109</v>
      </c>
      <c r="M33" s="25"/>
    </row>
    <row r="34" s="3" customFormat="1" ht="72" customHeight="1" spans="1:13">
      <c r="A34" s="14">
        <v>28</v>
      </c>
      <c r="B34" s="20" t="s">
        <v>110</v>
      </c>
      <c r="C34" s="12" t="s">
        <v>111</v>
      </c>
      <c r="D34" s="12" t="s">
        <v>69</v>
      </c>
      <c r="E34" s="12">
        <v>1280</v>
      </c>
      <c r="F34" s="12" t="s">
        <v>21</v>
      </c>
      <c r="G34" s="22">
        <f>H34+I34</f>
        <v>1177.62004</v>
      </c>
      <c r="H34" s="22">
        <v>980.324974</v>
      </c>
      <c r="I34" s="21">
        <v>197.295066</v>
      </c>
      <c r="J34" s="12"/>
      <c r="K34" s="12" t="s">
        <v>112</v>
      </c>
      <c r="L34" s="12" t="s">
        <v>113</v>
      </c>
      <c r="M34" s="25"/>
    </row>
    <row r="35" s="3" customFormat="1" ht="72" customHeight="1" spans="1:13">
      <c r="A35" s="14">
        <v>29</v>
      </c>
      <c r="B35" s="20" t="s">
        <v>114</v>
      </c>
      <c r="C35" s="12" t="s">
        <v>115</v>
      </c>
      <c r="D35" s="12" t="s">
        <v>69</v>
      </c>
      <c r="E35" s="12">
        <v>168.455265</v>
      </c>
      <c r="F35" s="12" t="s">
        <v>21</v>
      </c>
      <c r="G35" s="22">
        <v>163.672118</v>
      </c>
      <c r="H35" s="22">
        <v>0</v>
      </c>
      <c r="I35" s="21">
        <v>163.672118</v>
      </c>
      <c r="J35" s="12"/>
      <c r="K35" s="12" t="s">
        <v>116</v>
      </c>
      <c r="L35" s="12" t="s">
        <v>113</v>
      </c>
      <c r="M35" s="25"/>
    </row>
    <row r="36" s="3" customFormat="1" ht="72" customHeight="1" spans="1:13">
      <c r="A36" s="14">
        <v>30</v>
      </c>
      <c r="B36" s="20" t="s">
        <v>88</v>
      </c>
      <c r="C36" s="12" t="s">
        <v>117</v>
      </c>
      <c r="D36" s="12" t="s">
        <v>69</v>
      </c>
      <c r="E36" s="12">
        <v>780</v>
      </c>
      <c r="F36" s="12" t="s">
        <v>21</v>
      </c>
      <c r="G36" s="21">
        <v>780</v>
      </c>
      <c r="H36" s="21">
        <v>0</v>
      </c>
      <c r="I36" s="21">
        <v>780</v>
      </c>
      <c r="J36" s="12">
        <v>0</v>
      </c>
      <c r="K36" s="12" t="s">
        <v>90</v>
      </c>
      <c r="L36" s="12" t="s">
        <v>118</v>
      </c>
      <c r="M36" s="25"/>
    </row>
    <row r="37" s="3" customFormat="1" ht="72" customHeight="1" spans="1:13">
      <c r="A37" s="14">
        <v>31</v>
      </c>
      <c r="B37" s="20" t="s">
        <v>80</v>
      </c>
      <c r="C37" s="12" t="s">
        <v>119</v>
      </c>
      <c r="D37" s="12" t="s">
        <v>69</v>
      </c>
      <c r="E37" s="12">
        <v>158.99</v>
      </c>
      <c r="F37" s="12" t="s">
        <v>21</v>
      </c>
      <c r="G37" s="21">
        <v>151.597</v>
      </c>
      <c r="H37" s="21">
        <v>151.597</v>
      </c>
      <c r="I37" s="21">
        <v>0</v>
      </c>
      <c r="J37" s="12">
        <v>0</v>
      </c>
      <c r="K37" s="12" t="s">
        <v>120</v>
      </c>
      <c r="L37" s="12" t="s">
        <v>121</v>
      </c>
      <c r="M37" s="26" t="s">
        <v>122</v>
      </c>
    </row>
    <row r="38" s="3" customFormat="1" ht="72" customHeight="1" spans="1:13">
      <c r="A38" s="14">
        <v>32</v>
      </c>
      <c r="B38" s="20" t="s">
        <v>123</v>
      </c>
      <c r="C38" s="12" t="s">
        <v>124</v>
      </c>
      <c r="D38" s="12" t="s">
        <v>69</v>
      </c>
      <c r="E38" s="12">
        <v>1.35</v>
      </c>
      <c r="F38" s="12" t="s">
        <v>21</v>
      </c>
      <c r="G38" s="21">
        <v>1.35</v>
      </c>
      <c r="H38" s="21"/>
      <c r="I38" s="21">
        <v>1.35</v>
      </c>
      <c r="J38" s="12">
        <v>0</v>
      </c>
      <c r="K38" s="12" t="s">
        <v>125</v>
      </c>
      <c r="L38" s="12" t="s">
        <v>126</v>
      </c>
      <c r="M38" s="25"/>
    </row>
    <row r="39" s="3" customFormat="1" ht="72" customHeight="1" spans="1:13">
      <c r="A39" s="14">
        <v>33</v>
      </c>
      <c r="B39" s="20" t="s">
        <v>123</v>
      </c>
      <c r="C39" s="12" t="s">
        <v>127</v>
      </c>
      <c r="D39" s="12" t="s">
        <v>69</v>
      </c>
      <c r="E39" s="12">
        <v>0.15</v>
      </c>
      <c r="F39" s="12" t="s">
        <v>21</v>
      </c>
      <c r="G39" s="21">
        <v>0.15</v>
      </c>
      <c r="H39" s="21"/>
      <c r="I39" s="21">
        <v>0.15</v>
      </c>
      <c r="J39" s="12">
        <v>0</v>
      </c>
      <c r="K39" s="12" t="s">
        <v>128</v>
      </c>
      <c r="L39" s="12" t="s">
        <v>129</v>
      </c>
      <c r="M39" s="25"/>
    </row>
    <row r="40" s="3" customFormat="1" ht="79" customHeight="1" spans="1:13">
      <c r="A40" s="14">
        <v>34</v>
      </c>
      <c r="B40" s="12" t="s">
        <v>130</v>
      </c>
      <c r="C40" s="12" t="s">
        <v>131</v>
      </c>
      <c r="D40" s="12" t="s">
        <v>132</v>
      </c>
      <c r="E40" s="12">
        <v>19.999427</v>
      </c>
      <c r="F40" s="12" t="s">
        <v>21</v>
      </c>
      <c r="G40" s="21">
        <v>19.999427</v>
      </c>
      <c r="H40" s="21">
        <v>19.999427</v>
      </c>
      <c r="I40" s="21"/>
      <c r="J40" s="12"/>
      <c r="K40" s="12" t="s">
        <v>133</v>
      </c>
      <c r="L40" s="12" t="s">
        <v>134</v>
      </c>
      <c r="M40" s="25"/>
    </row>
    <row r="41" s="3" customFormat="1" ht="72" customHeight="1" spans="1:13">
      <c r="A41" s="14">
        <v>35</v>
      </c>
      <c r="B41" s="12" t="s">
        <v>135</v>
      </c>
      <c r="C41" s="12" t="s">
        <v>136</v>
      </c>
      <c r="D41" s="12" t="s">
        <v>132</v>
      </c>
      <c r="E41" s="12">
        <v>264.7546</v>
      </c>
      <c r="F41" s="12" t="s">
        <v>21</v>
      </c>
      <c r="G41" s="21">
        <v>264.7546</v>
      </c>
      <c r="H41" s="21">
        <v>264.7546</v>
      </c>
      <c r="I41" s="21"/>
      <c r="J41" s="12"/>
      <c r="K41" s="12" t="s">
        <v>137</v>
      </c>
      <c r="L41" s="12" t="s">
        <v>138</v>
      </c>
      <c r="M41" s="25"/>
    </row>
    <row r="42" s="3" customFormat="1" ht="72" customHeight="1" spans="1:13">
      <c r="A42" s="14">
        <v>36</v>
      </c>
      <c r="B42" s="12" t="s">
        <v>139</v>
      </c>
      <c r="C42" s="12" t="s">
        <v>140</v>
      </c>
      <c r="D42" s="12" t="s">
        <v>132</v>
      </c>
      <c r="E42" s="12">
        <v>81.4618</v>
      </c>
      <c r="F42" s="12" t="s">
        <v>21</v>
      </c>
      <c r="G42" s="21">
        <v>81.4618</v>
      </c>
      <c r="H42" s="21">
        <v>81.4618</v>
      </c>
      <c r="I42" s="21"/>
      <c r="J42" s="12"/>
      <c r="K42" s="12" t="s">
        <v>137</v>
      </c>
      <c r="L42" s="12" t="s">
        <v>141</v>
      </c>
      <c r="M42" s="25"/>
    </row>
    <row r="43" s="3" customFormat="1" ht="72" customHeight="1" spans="1:13">
      <c r="A43" s="14">
        <v>37</v>
      </c>
      <c r="B43" s="12" t="s">
        <v>139</v>
      </c>
      <c r="C43" s="12" t="s">
        <v>142</v>
      </c>
      <c r="D43" s="12" t="s">
        <v>132</v>
      </c>
      <c r="E43" s="12">
        <v>201.225</v>
      </c>
      <c r="F43" s="12" t="s">
        <v>21</v>
      </c>
      <c r="G43" s="21">
        <v>201.225</v>
      </c>
      <c r="H43" s="21">
        <v>201.225</v>
      </c>
      <c r="I43" s="21"/>
      <c r="J43" s="12"/>
      <c r="K43" s="12" t="s">
        <v>137</v>
      </c>
      <c r="L43" s="12" t="s">
        <v>143</v>
      </c>
      <c r="M43" s="25"/>
    </row>
    <row r="44" s="3" customFormat="1" ht="72" customHeight="1" spans="1:13">
      <c r="A44" s="14">
        <v>38</v>
      </c>
      <c r="B44" s="12" t="s">
        <v>130</v>
      </c>
      <c r="C44" s="12" t="s">
        <v>144</v>
      </c>
      <c r="D44" s="12" t="s">
        <v>145</v>
      </c>
      <c r="E44" s="12">
        <v>37.38</v>
      </c>
      <c r="F44" s="12" t="s">
        <v>21</v>
      </c>
      <c r="G44" s="21">
        <v>37.38</v>
      </c>
      <c r="H44" s="21">
        <v>37.38</v>
      </c>
      <c r="I44" s="21"/>
      <c r="J44" s="12"/>
      <c r="K44" s="12" t="s">
        <v>146</v>
      </c>
      <c r="L44" s="12" t="s">
        <v>147</v>
      </c>
      <c r="M44" s="25"/>
    </row>
    <row r="45" s="3" customFormat="1" ht="72" customHeight="1" spans="1:13">
      <c r="A45" s="14">
        <v>39</v>
      </c>
      <c r="B45" s="12" t="s">
        <v>148</v>
      </c>
      <c r="C45" s="12" t="s">
        <v>149</v>
      </c>
      <c r="D45" s="12" t="s">
        <v>132</v>
      </c>
      <c r="E45" s="12">
        <v>14.4</v>
      </c>
      <c r="F45" s="12" t="s">
        <v>21</v>
      </c>
      <c r="G45" s="21">
        <v>14.4</v>
      </c>
      <c r="H45" s="21"/>
      <c r="I45" s="21">
        <v>14.4</v>
      </c>
      <c r="J45" s="12"/>
      <c r="K45" s="12" t="s">
        <v>150</v>
      </c>
      <c r="L45" s="12" t="s">
        <v>151</v>
      </c>
      <c r="M45" s="25"/>
    </row>
    <row r="46" s="3" customFormat="1" ht="72" customHeight="1" spans="1:13">
      <c r="A46" s="14">
        <v>40</v>
      </c>
      <c r="B46" s="12" t="s">
        <v>152</v>
      </c>
      <c r="C46" s="12" t="s">
        <v>153</v>
      </c>
      <c r="D46" s="12" t="s">
        <v>132</v>
      </c>
      <c r="E46" s="12">
        <v>48.6</v>
      </c>
      <c r="F46" s="12" t="s">
        <v>21</v>
      </c>
      <c r="G46" s="21">
        <v>48.6</v>
      </c>
      <c r="H46" s="21">
        <v>48.6</v>
      </c>
      <c r="I46" s="21"/>
      <c r="J46" s="12"/>
      <c r="K46" s="12" t="s">
        <v>154</v>
      </c>
      <c r="L46" s="12" t="s">
        <v>155</v>
      </c>
      <c r="M46" s="25"/>
    </row>
    <row r="47" s="3" customFormat="1" ht="72" customHeight="1" spans="1:13">
      <c r="A47" s="14">
        <v>41</v>
      </c>
      <c r="B47" s="12" t="s">
        <v>156</v>
      </c>
      <c r="C47" s="12" t="s">
        <v>157</v>
      </c>
      <c r="D47" s="12" t="s">
        <v>132</v>
      </c>
      <c r="E47" s="12">
        <v>126</v>
      </c>
      <c r="F47" s="12" t="s">
        <v>21</v>
      </c>
      <c r="G47" s="21">
        <v>126</v>
      </c>
      <c r="H47" s="21">
        <v>126</v>
      </c>
      <c r="I47" s="21"/>
      <c r="J47" s="12"/>
      <c r="K47" s="12" t="s">
        <v>158</v>
      </c>
      <c r="L47" s="12" t="s">
        <v>159</v>
      </c>
      <c r="M47" s="25"/>
    </row>
    <row r="48" s="3" customFormat="1" ht="72" customHeight="1" spans="1:13">
      <c r="A48" s="14">
        <v>42</v>
      </c>
      <c r="B48" s="12" t="s">
        <v>160</v>
      </c>
      <c r="C48" s="12" t="s">
        <v>161</v>
      </c>
      <c r="D48" s="12" t="s">
        <v>132</v>
      </c>
      <c r="E48" s="12">
        <v>36</v>
      </c>
      <c r="F48" s="12" t="s">
        <v>21</v>
      </c>
      <c r="G48" s="21">
        <v>36</v>
      </c>
      <c r="H48" s="21"/>
      <c r="I48" s="21">
        <v>36</v>
      </c>
      <c r="J48" s="12"/>
      <c r="K48" s="12" t="s">
        <v>162</v>
      </c>
      <c r="L48" s="12" t="s">
        <v>163</v>
      </c>
      <c r="M48" s="25"/>
    </row>
    <row r="49" s="3" customFormat="1" ht="72" customHeight="1" spans="1:13">
      <c r="A49" s="14">
        <v>43</v>
      </c>
      <c r="B49" s="12" t="s">
        <v>164</v>
      </c>
      <c r="C49" s="12" t="s">
        <v>165</v>
      </c>
      <c r="D49" s="12" t="s">
        <v>132</v>
      </c>
      <c r="E49" s="12">
        <v>20</v>
      </c>
      <c r="F49" s="12" t="s">
        <v>21</v>
      </c>
      <c r="G49" s="21">
        <v>20</v>
      </c>
      <c r="H49" s="21">
        <v>20</v>
      </c>
      <c r="I49" s="21"/>
      <c r="J49" s="12"/>
      <c r="K49" s="12" t="s">
        <v>166</v>
      </c>
      <c r="L49" s="12" t="s">
        <v>167</v>
      </c>
      <c r="M49" s="25"/>
    </row>
    <row r="50" s="3" customFormat="1" ht="72" customHeight="1" spans="1:13">
      <c r="A50" s="14">
        <v>44</v>
      </c>
      <c r="B50" s="12" t="s">
        <v>168</v>
      </c>
      <c r="C50" s="12" t="s">
        <v>169</v>
      </c>
      <c r="D50" s="12" t="s">
        <v>132</v>
      </c>
      <c r="E50" s="12">
        <v>28.8</v>
      </c>
      <c r="F50" s="12" t="s">
        <v>21</v>
      </c>
      <c r="G50" s="21">
        <v>28.8</v>
      </c>
      <c r="H50" s="21"/>
      <c r="I50" s="21">
        <v>28.8</v>
      </c>
      <c r="J50" s="12"/>
      <c r="K50" s="12" t="s">
        <v>170</v>
      </c>
      <c r="L50" s="12" t="s">
        <v>171</v>
      </c>
      <c r="M50" s="25"/>
    </row>
    <row r="51" s="3" customFormat="1" ht="72" customHeight="1" spans="1:13">
      <c r="A51" s="14">
        <v>45</v>
      </c>
      <c r="B51" s="12" t="s">
        <v>168</v>
      </c>
      <c r="C51" s="12" t="s">
        <v>172</v>
      </c>
      <c r="D51" s="12" t="s">
        <v>132</v>
      </c>
      <c r="E51" s="12">
        <v>2.55</v>
      </c>
      <c r="F51" s="12" t="s">
        <v>21</v>
      </c>
      <c r="G51" s="21">
        <v>2.55</v>
      </c>
      <c r="H51" s="21"/>
      <c r="I51" s="21">
        <v>2.55</v>
      </c>
      <c r="J51" s="12"/>
      <c r="K51" s="12" t="s">
        <v>170</v>
      </c>
      <c r="L51" s="12" t="s">
        <v>173</v>
      </c>
      <c r="M51" s="25"/>
    </row>
    <row r="52" s="3" customFormat="1" ht="86" customHeight="1" spans="1:13">
      <c r="A52" s="14">
        <v>46</v>
      </c>
      <c r="B52" s="12" t="s">
        <v>174</v>
      </c>
      <c r="C52" s="12" t="s">
        <v>175</v>
      </c>
      <c r="D52" s="12" t="s">
        <v>176</v>
      </c>
      <c r="E52" s="12">
        <v>137.3888</v>
      </c>
      <c r="F52" s="12" t="s">
        <v>21</v>
      </c>
      <c r="G52" s="21">
        <v>137.3888</v>
      </c>
      <c r="H52" s="21">
        <v>137.3888</v>
      </c>
      <c r="I52" s="21"/>
      <c r="J52" s="12"/>
      <c r="K52" s="12" t="s">
        <v>177</v>
      </c>
      <c r="L52" s="12" t="s">
        <v>178</v>
      </c>
      <c r="M52" s="25"/>
    </row>
    <row r="53" s="3" customFormat="1" ht="72" customHeight="1" spans="1:13">
      <c r="A53" s="14">
        <v>47</v>
      </c>
      <c r="B53" s="12" t="s">
        <v>179</v>
      </c>
      <c r="C53" s="12" t="s">
        <v>180</v>
      </c>
      <c r="D53" s="12" t="s">
        <v>176</v>
      </c>
      <c r="E53" s="12">
        <v>55.676448</v>
      </c>
      <c r="F53" s="12" t="s">
        <v>21</v>
      </c>
      <c r="G53" s="21">
        <v>55.676448</v>
      </c>
      <c r="H53" s="21">
        <v>55.676448</v>
      </c>
      <c r="I53" s="21"/>
      <c r="J53" s="12"/>
      <c r="K53" s="12" t="s">
        <v>181</v>
      </c>
      <c r="L53" s="12" t="s">
        <v>182</v>
      </c>
      <c r="M53" s="25"/>
    </row>
    <row r="54" s="3" customFormat="1" ht="72" customHeight="1" spans="1:13">
      <c r="A54" s="14">
        <v>48</v>
      </c>
      <c r="B54" s="12" t="s">
        <v>183</v>
      </c>
      <c r="C54" s="12" t="s">
        <v>184</v>
      </c>
      <c r="D54" s="12" t="s">
        <v>176</v>
      </c>
      <c r="E54" s="12">
        <v>21</v>
      </c>
      <c r="F54" s="12" t="s">
        <v>21</v>
      </c>
      <c r="G54" s="21">
        <v>21</v>
      </c>
      <c r="H54" s="21">
        <v>21</v>
      </c>
      <c r="I54" s="21"/>
      <c r="J54" s="12"/>
      <c r="K54" s="12" t="s">
        <v>185</v>
      </c>
      <c r="L54" s="12" t="s">
        <v>186</v>
      </c>
      <c r="M54" s="25"/>
    </row>
    <row r="55" s="3" customFormat="1" ht="72" customHeight="1" spans="1:13">
      <c r="A55" s="14">
        <v>49</v>
      </c>
      <c r="B55" s="12" t="s">
        <v>187</v>
      </c>
      <c r="C55" s="12" t="s">
        <v>188</v>
      </c>
      <c r="D55" s="12" t="s">
        <v>176</v>
      </c>
      <c r="E55" s="12">
        <v>27.3</v>
      </c>
      <c r="F55" s="12" t="s">
        <v>21</v>
      </c>
      <c r="G55" s="21">
        <v>27.3</v>
      </c>
      <c r="H55" s="21">
        <v>27.3</v>
      </c>
      <c r="I55" s="21"/>
      <c r="J55" s="12"/>
      <c r="K55" s="12" t="s">
        <v>189</v>
      </c>
      <c r="L55" s="12" t="s">
        <v>190</v>
      </c>
      <c r="M55" s="25"/>
    </row>
    <row r="56" s="3" customFormat="1" ht="72" customHeight="1" spans="1:13">
      <c r="A56" s="14">
        <v>50</v>
      </c>
      <c r="B56" s="12" t="s">
        <v>191</v>
      </c>
      <c r="C56" s="12" t="s">
        <v>192</v>
      </c>
      <c r="D56" s="12" t="s">
        <v>176</v>
      </c>
      <c r="E56" s="12">
        <v>9.245</v>
      </c>
      <c r="F56" s="12" t="s">
        <v>21</v>
      </c>
      <c r="G56" s="21">
        <v>9.245</v>
      </c>
      <c r="H56" s="21">
        <v>9</v>
      </c>
      <c r="I56" s="21">
        <v>0.245</v>
      </c>
      <c r="J56" s="12"/>
      <c r="K56" s="12" t="s">
        <v>193</v>
      </c>
      <c r="L56" s="12" t="s">
        <v>194</v>
      </c>
      <c r="M56" s="25"/>
    </row>
    <row r="57" s="3" customFormat="1" ht="72" customHeight="1" spans="1:13">
      <c r="A57" s="14">
        <v>51</v>
      </c>
      <c r="B57" s="12" t="s">
        <v>195</v>
      </c>
      <c r="C57" s="12" t="s">
        <v>196</v>
      </c>
      <c r="D57" s="12" t="s">
        <v>176</v>
      </c>
      <c r="E57" s="12">
        <v>518.2922</v>
      </c>
      <c r="F57" s="12" t="s">
        <v>21</v>
      </c>
      <c r="G57" s="21">
        <v>507.5162</v>
      </c>
      <c r="H57" s="21">
        <v>357.5162</v>
      </c>
      <c r="I57" s="21"/>
      <c r="J57" s="12">
        <v>150</v>
      </c>
      <c r="K57" s="12" t="s">
        <v>197</v>
      </c>
      <c r="L57" s="12" t="s">
        <v>198</v>
      </c>
      <c r="M57" s="26" t="s">
        <v>199</v>
      </c>
    </row>
    <row r="58" s="3" customFormat="1" ht="72" customHeight="1" spans="1:13">
      <c r="A58" s="14">
        <v>52</v>
      </c>
      <c r="B58" s="12" t="s">
        <v>200</v>
      </c>
      <c r="C58" s="12" t="s">
        <v>201</v>
      </c>
      <c r="D58" s="12" t="s">
        <v>176</v>
      </c>
      <c r="E58" s="12">
        <v>476.811409</v>
      </c>
      <c r="F58" s="12" t="s">
        <v>21</v>
      </c>
      <c r="G58" s="21">
        <v>459.257869</v>
      </c>
      <c r="H58" s="21">
        <v>459.257869</v>
      </c>
      <c r="I58" s="21"/>
      <c r="J58" s="12"/>
      <c r="K58" s="12" t="s">
        <v>202</v>
      </c>
      <c r="L58" s="12" t="s">
        <v>203</v>
      </c>
      <c r="M58" s="26" t="s">
        <v>204</v>
      </c>
    </row>
    <row r="59" s="3" customFormat="1" ht="72" customHeight="1" spans="1:13">
      <c r="A59" s="14">
        <v>53</v>
      </c>
      <c r="B59" s="12" t="s">
        <v>200</v>
      </c>
      <c r="C59" s="12" t="s">
        <v>205</v>
      </c>
      <c r="D59" s="12" t="s">
        <v>176</v>
      </c>
      <c r="E59" s="12">
        <v>10.2318</v>
      </c>
      <c r="F59" s="12" t="s">
        <v>21</v>
      </c>
      <c r="G59" s="21">
        <v>10.2318</v>
      </c>
      <c r="H59" s="21">
        <v>10.2318</v>
      </c>
      <c r="I59" s="21"/>
      <c r="J59" s="12"/>
      <c r="K59" s="12" t="s">
        <v>206</v>
      </c>
      <c r="L59" s="12" t="s">
        <v>207</v>
      </c>
      <c r="M59" s="25"/>
    </row>
    <row r="60" s="3" customFormat="1" ht="72" customHeight="1" spans="1:13">
      <c r="A60" s="14">
        <v>54</v>
      </c>
      <c r="B60" s="12" t="s">
        <v>200</v>
      </c>
      <c r="C60" s="12" t="s">
        <v>208</v>
      </c>
      <c r="D60" s="12" t="s">
        <v>176</v>
      </c>
      <c r="E60" s="12">
        <v>30</v>
      </c>
      <c r="F60" s="12" t="s">
        <v>21</v>
      </c>
      <c r="G60" s="21">
        <v>30</v>
      </c>
      <c r="H60" s="21">
        <v>30</v>
      </c>
      <c r="I60" s="21"/>
      <c r="J60" s="12"/>
      <c r="K60" s="12" t="s">
        <v>209</v>
      </c>
      <c r="L60" s="12" t="s">
        <v>210</v>
      </c>
      <c r="M60" s="25"/>
    </row>
    <row r="61" s="3" customFormat="1" ht="72" customHeight="1" spans="1:13">
      <c r="A61" s="14">
        <v>55</v>
      </c>
      <c r="B61" s="12" t="s">
        <v>211</v>
      </c>
      <c r="C61" s="12" t="s">
        <v>212</v>
      </c>
      <c r="D61" s="12" t="s">
        <v>176</v>
      </c>
      <c r="E61" s="12">
        <v>5.4</v>
      </c>
      <c r="F61" s="12" t="s">
        <v>21</v>
      </c>
      <c r="G61" s="21">
        <v>5.4</v>
      </c>
      <c r="H61" s="21"/>
      <c r="I61" s="21">
        <v>5.4</v>
      </c>
      <c r="J61" s="12"/>
      <c r="K61" s="12" t="s">
        <v>213</v>
      </c>
      <c r="L61" s="12" t="s">
        <v>214</v>
      </c>
      <c r="M61" s="25"/>
    </row>
    <row r="62" s="3" customFormat="1" ht="72" customHeight="1" spans="1:13">
      <c r="A62" s="14">
        <v>56</v>
      </c>
      <c r="B62" s="12" t="s">
        <v>211</v>
      </c>
      <c r="C62" s="12" t="s">
        <v>215</v>
      </c>
      <c r="D62" s="12" t="s">
        <v>176</v>
      </c>
      <c r="E62" s="12">
        <v>12</v>
      </c>
      <c r="F62" s="12" t="s">
        <v>21</v>
      </c>
      <c r="G62" s="21">
        <v>12</v>
      </c>
      <c r="H62" s="21"/>
      <c r="I62" s="21">
        <v>12</v>
      </c>
      <c r="J62" s="12"/>
      <c r="K62" s="12" t="s">
        <v>213</v>
      </c>
      <c r="L62" s="12" t="s">
        <v>216</v>
      </c>
      <c r="M62" s="25"/>
    </row>
    <row r="63" s="3" customFormat="1" ht="72" customHeight="1" spans="1:13">
      <c r="A63" s="14">
        <v>57</v>
      </c>
      <c r="B63" s="12" t="s">
        <v>217</v>
      </c>
      <c r="C63" s="12" t="s">
        <v>218</v>
      </c>
      <c r="D63" s="12" t="s">
        <v>176</v>
      </c>
      <c r="E63" s="12">
        <v>909.9</v>
      </c>
      <c r="F63" s="12" t="s">
        <v>21</v>
      </c>
      <c r="G63" s="21">
        <v>909.9</v>
      </c>
      <c r="H63" s="21">
        <v>180</v>
      </c>
      <c r="I63" s="21"/>
      <c r="J63" s="12">
        <v>729.9</v>
      </c>
      <c r="K63" s="12" t="s">
        <v>219</v>
      </c>
      <c r="L63" s="12" t="s">
        <v>220</v>
      </c>
      <c r="M63" s="25"/>
    </row>
    <row r="64" s="3" customFormat="1" ht="72" customHeight="1" spans="1:13">
      <c r="A64" s="14">
        <v>58</v>
      </c>
      <c r="B64" s="12" t="s">
        <v>221</v>
      </c>
      <c r="C64" s="12" t="s">
        <v>222</v>
      </c>
      <c r="D64" s="12" t="s">
        <v>176</v>
      </c>
      <c r="E64" s="12">
        <v>10</v>
      </c>
      <c r="F64" s="12" t="s">
        <v>21</v>
      </c>
      <c r="G64" s="21">
        <v>10</v>
      </c>
      <c r="H64" s="21">
        <v>10</v>
      </c>
      <c r="I64" s="21"/>
      <c r="J64" s="12"/>
      <c r="K64" s="12" t="s">
        <v>223</v>
      </c>
      <c r="L64" s="12" t="s">
        <v>224</v>
      </c>
      <c r="M64" s="25"/>
    </row>
    <row r="65" s="3" customFormat="1" ht="72" customHeight="1" spans="1:13">
      <c r="A65" s="14">
        <v>59</v>
      </c>
      <c r="B65" s="12" t="s">
        <v>225</v>
      </c>
      <c r="C65" s="12" t="s">
        <v>226</v>
      </c>
      <c r="D65" s="12" t="s">
        <v>176</v>
      </c>
      <c r="E65" s="12">
        <v>36</v>
      </c>
      <c r="F65" s="12" t="s">
        <v>21</v>
      </c>
      <c r="G65" s="21">
        <v>36</v>
      </c>
      <c r="H65" s="21">
        <v>36</v>
      </c>
      <c r="I65" s="21"/>
      <c r="J65" s="12"/>
      <c r="K65" s="12" t="s">
        <v>185</v>
      </c>
      <c r="L65" s="12" t="s">
        <v>227</v>
      </c>
      <c r="M65" s="25"/>
    </row>
    <row r="66" s="3" customFormat="1" ht="72" customHeight="1" spans="1:13">
      <c r="A66" s="14">
        <v>60</v>
      </c>
      <c r="B66" s="12" t="s">
        <v>228</v>
      </c>
      <c r="C66" s="12" t="s">
        <v>229</v>
      </c>
      <c r="D66" s="12" t="s">
        <v>176</v>
      </c>
      <c r="E66" s="12">
        <v>35.1</v>
      </c>
      <c r="F66" s="12" t="s">
        <v>21</v>
      </c>
      <c r="G66" s="21">
        <v>35.1</v>
      </c>
      <c r="H66" s="21">
        <v>35.1</v>
      </c>
      <c r="I66" s="21"/>
      <c r="J66" s="12"/>
      <c r="K66" s="12" t="s">
        <v>189</v>
      </c>
      <c r="L66" s="12" t="s">
        <v>230</v>
      </c>
      <c r="M66" s="25"/>
    </row>
    <row r="67" s="3" customFormat="1" ht="72" customHeight="1" spans="1:13">
      <c r="A67" s="14">
        <v>61</v>
      </c>
      <c r="B67" s="12" t="s">
        <v>231</v>
      </c>
      <c r="C67" s="12" t="s">
        <v>232</v>
      </c>
      <c r="D67" s="12" t="s">
        <v>176</v>
      </c>
      <c r="E67" s="12">
        <v>3.15</v>
      </c>
      <c r="F67" s="12" t="s">
        <v>21</v>
      </c>
      <c r="G67" s="21">
        <v>3.15</v>
      </c>
      <c r="H67" s="21"/>
      <c r="I67" s="21">
        <v>3.15</v>
      </c>
      <c r="J67" s="12"/>
      <c r="K67" s="12" t="s">
        <v>170</v>
      </c>
      <c r="L67" s="12" t="s">
        <v>233</v>
      </c>
      <c r="M67" s="25"/>
    </row>
    <row r="68" s="3" customFormat="1" ht="72" customHeight="1" spans="1:13">
      <c r="A68" s="14">
        <v>62</v>
      </c>
      <c r="B68" s="12" t="s">
        <v>231</v>
      </c>
      <c r="C68" s="12" t="s">
        <v>234</v>
      </c>
      <c r="D68" s="12" t="s">
        <v>176</v>
      </c>
      <c r="E68" s="12">
        <v>1.05</v>
      </c>
      <c r="F68" s="12" t="s">
        <v>21</v>
      </c>
      <c r="G68" s="21">
        <v>1.05</v>
      </c>
      <c r="H68" s="21"/>
      <c r="I68" s="21">
        <v>1.05</v>
      </c>
      <c r="J68" s="12"/>
      <c r="K68" s="12" t="s">
        <v>170</v>
      </c>
      <c r="L68" s="12" t="s">
        <v>235</v>
      </c>
      <c r="M68" s="25"/>
    </row>
    <row r="69" s="3" customFormat="1" ht="72" customHeight="1" spans="1:13">
      <c r="A69" s="14">
        <v>63</v>
      </c>
      <c r="B69" s="12" t="s">
        <v>236</v>
      </c>
      <c r="C69" s="12" t="s">
        <v>237</v>
      </c>
      <c r="D69" s="12" t="s">
        <v>238</v>
      </c>
      <c r="E69" s="12">
        <v>3.2</v>
      </c>
      <c r="F69" s="12" t="s">
        <v>239</v>
      </c>
      <c r="G69" s="21">
        <v>3.2</v>
      </c>
      <c r="H69" s="21">
        <v>3.2</v>
      </c>
      <c r="I69" s="21"/>
      <c r="J69" s="12"/>
      <c r="K69" s="27" t="s">
        <v>240</v>
      </c>
      <c r="L69" s="12" t="s">
        <v>241</v>
      </c>
      <c r="M69" s="25"/>
    </row>
    <row r="70" s="3" customFormat="1" ht="72" customHeight="1" spans="1:13">
      <c r="A70" s="14">
        <v>64</v>
      </c>
      <c r="B70" s="12" t="s">
        <v>242</v>
      </c>
      <c r="C70" s="12" t="s">
        <v>243</v>
      </c>
      <c r="D70" s="12" t="s">
        <v>238</v>
      </c>
      <c r="E70" s="12">
        <v>10.8</v>
      </c>
      <c r="F70" s="12" t="s">
        <v>239</v>
      </c>
      <c r="G70" s="21">
        <v>10.8</v>
      </c>
      <c r="H70" s="21">
        <v>10.8</v>
      </c>
      <c r="I70" s="21"/>
      <c r="J70" s="12"/>
      <c r="K70" s="12" t="s">
        <v>244</v>
      </c>
      <c r="L70" s="12" t="s">
        <v>245</v>
      </c>
      <c r="M70" s="25"/>
    </row>
    <row r="71" s="3" customFormat="1" ht="44" customHeight="1" spans="1:13">
      <c r="A71" s="14">
        <v>65</v>
      </c>
      <c r="B71" s="12" t="s">
        <v>246</v>
      </c>
      <c r="C71" s="12" t="s">
        <v>247</v>
      </c>
      <c r="D71" s="12" t="s">
        <v>238</v>
      </c>
      <c r="E71" s="12">
        <v>9</v>
      </c>
      <c r="F71" s="12" t="s">
        <v>239</v>
      </c>
      <c r="G71" s="21">
        <v>9</v>
      </c>
      <c r="H71" s="21"/>
      <c r="I71" s="21">
        <v>9</v>
      </c>
      <c r="J71" s="12"/>
      <c r="K71" s="27" t="s">
        <v>248</v>
      </c>
      <c r="L71" s="12" t="s">
        <v>249</v>
      </c>
      <c r="M71" s="25"/>
    </row>
    <row r="72" s="3" customFormat="1" ht="72" customHeight="1" spans="1:13">
      <c r="A72" s="14">
        <v>66</v>
      </c>
      <c r="B72" s="12" t="s">
        <v>246</v>
      </c>
      <c r="C72" s="12" t="s">
        <v>250</v>
      </c>
      <c r="D72" s="12" t="s">
        <v>238</v>
      </c>
      <c r="E72" s="12">
        <v>4</v>
      </c>
      <c r="F72" s="12" t="s">
        <v>239</v>
      </c>
      <c r="G72" s="21">
        <v>2.2</v>
      </c>
      <c r="H72" s="21"/>
      <c r="I72" s="21">
        <v>2.2</v>
      </c>
      <c r="J72" s="12"/>
      <c r="K72" s="27" t="s">
        <v>248</v>
      </c>
      <c r="L72" s="12" t="s">
        <v>251</v>
      </c>
      <c r="M72" s="25"/>
    </row>
    <row r="73" s="3" customFormat="1" ht="72" customHeight="1" spans="1:13">
      <c r="A73" s="14">
        <v>67</v>
      </c>
      <c r="B73" s="12" t="s">
        <v>252</v>
      </c>
      <c r="C73" s="12" t="s">
        <v>253</v>
      </c>
      <c r="D73" s="12" t="s">
        <v>238</v>
      </c>
      <c r="E73" s="12">
        <v>29.855209</v>
      </c>
      <c r="F73" s="12" t="s">
        <v>239</v>
      </c>
      <c r="G73" s="21">
        <v>29.855209</v>
      </c>
      <c r="H73" s="21">
        <v>29.855209</v>
      </c>
      <c r="I73" s="21"/>
      <c r="J73" s="12"/>
      <c r="K73" s="27" t="s">
        <v>254</v>
      </c>
      <c r="L73" s="12" t="s">
        <v>255</v>
      </c>
      <c r="M73" s="25"/>
    </row>
    <row r="74" s="3" customFormat="1" ht="72" customHeight="1" spans="1:13">
      <c r="A74" s="14">
        <v>68</v>
      </c>
      <c r="B74" s="12" t="s">
        <v>256</v>
      </c>
      <c r="C74" s="12" t="s">
        <v>257</v>
      </c>
      <c r="D74" s="12" t="s">
        <v>238</v>
      </c>
      <c r="E74" s="12">
        <v>366</v>
      </c>
      <c r="F74" s="12" t="s">
        <v>239</v>
      </c>
      <c r="G74" s="21">
        <v>366</v>
      </c>
      <c r="H74" s="21">
        <v>366</v>
      </c>
      <c r="I74" s="21"/>
      <c r="J74" s="12"/>
      <c r="K74" s="12" t="s">
        <v>258</v>
      </c>
      <c r="L74" s="12" t="s">
        <v>259</v>
      </c>
      <c r="M74" s="25"/>
    </row>
    <row r="75" s="3" customFormat="1" ht="84" customHeight="1" spans="1:13">
      <c r="A75" s="14">
        <v>69</v>
      </c>
      <c r="B75" s="12" t="s">
        <v>260</v>
      </c>
      <c r="C75" s="12" t="s">
        <v>261</v>
      </c>
      <c r="D75" s="12" t="s">
        <v>238</v>
      </c>
      <c r="E75" s="12">
        <v>553.164</v>
      </c>
      <c r="F75" s="12" t="s">
        <v>21</v>
      </c>
      <c r="G75" s="21">
        <v>455.870078</v>
      </c>
      <c r="H75" s="21">
        <v>421.67888</v>
      </c>
      <c r="I75" s="21">
        <f>G75-H75</f>
        <v>34.191198</v>
      </c>
      <c r="J75" s="12"/>
      <c r="K75" s="12" t="s">
        <v>262</v>
      </c>
      <c r="L75" s="12" t="s">
        <v>263</v>
      </c>
      <c r="M75" s="25"/>
    </row>
    <row r="76" s="3" customFormat="1" ht="72" customHeight="1" spans="1:13">
      <c r="A76" s="14">
        <v>70</v>
      </c>
      <c r="B76" s="12" t="s">
        <v>264</v>
      </c>
      <c r="C76" s="12" t="s">
        <v>265</v>
      </c>
      <c r="D76" s="12" t="s">
        <v>238</v>
      </c>
      <c r="E76" s="12">
        <v>38.985</v>
      </c>
      <c r="F76" s="12" t="s">
        <v>239</v>
      </c>
      <c r="G76" s="21">
        <v>38.985</v>
      </c>
      <c r="H76" s="21">
        <v>38.985</v>
      </c>
      <c r="I76" s="21"/>
      <c r="J76" s="12"/>
      <c r="K76" s="29" t="s">
        <v>266</v>
      </c>
      <c r="L76" s="12" t="s">
        <v>267</v>
      </c>
      <c r="M76" s="25"/>
    </row>
    <row r="77" s="3" customFormat="1" ht="72" customHeight="1" spans="1:13">
      <c r="A77" s="14">
        <v>71</v>
      </c>
      <c r="B77" s="12" t="s">
        <v>268</v>
      </c>
      <c r="C77" s="12" t="s">
        <v>269</v>
      </c>
      <c r="D77" s="12" t="s">
        <v>270</v>
      </c>
      <c r="E77" s="12">
        <v>269.9927</v>
      </c>
      <c r="F77" s="12" t="s">
        <v>21</v>
      </c>
      <c r="G77" s="21">
        <v>269.9927</v>
      </c>
      <c r="H77" s="21">
        <v>269.9927</v>
      </c>
      <c r="I77" s="21"/>
      <c r="J77" s="12"/>
      <c r="K77" s="12" t="s">
        <v>271</v>
      </c>
      <c r="L77" s="12" t="s">
        <v>272</v>
      </c>
      <c r="M77" s="25"/>
    </row>
    <row r="78" s="3" customFormat="1" ht="72" customHeight="1" spans="1:13">
      <c r="A78" s="14">
        <v>72</v>
      </c>
      <c r="B78" s="12" t="s">
        <v>273</v>
      </c>
      <c r="C78" s="12" t="s">
        <v>274</v>
      </c>
      <c r="D78" s="12" t="s">
        <v>270</v>
      </c>
      <c r="E78" s="12">
        <v>59.4</v>
      </c>
      <c r="F78" s="12" t="s">
        <v>21</v>
      </c>
      <c r="G78" s="21">
        <v>39.6</v>
      </c>
      <c r="H78" s="21"/>
      <c r="I78" s="21">
        <v>39.6</v>
      </c>
      <c r="J78" s="12"/>
      <c r="K78" s="12" t="s">
        <v>275</v>
      </c>
      <c r="L78" s="12" t="s">
        <v>276</v>
      </c>
      <c r="M78" s="25"/>
    </row>
    <row r="79" s="3" customFormat="1" ht="72" customHeight="1" spans="1:13">
      <c r="A79" s="14">
        <v>73</v>
      </c>
      <c r="B79" s="12" t="s">
        <v>277</v>
      </c>
      <c r="C79" s="12" t="s">
        <v>278</v>
      </c>
      <c r="D79" s="12" t="s">
        <v>270</v>
      </c>
      <c r="E79" s="12">
        <v>584.3908</v>
      </c>
      <c r="F79" s="12" t="s">
        <v>21</v>
      </c>
      <c r="G79" s="21">
        <v>584.3908</v>
      </c>
      <c r="H79" s="21">
        <v>584.3908</v>
      </c>
      <c r="I79" s="21"/>
      <c r="J79" s="12"/>
      <c r="K79" s="12" t="s">
        <v>279</v>
      </c>
      <c r="L79" s="12" t="s">
        <v>280</v>
      </c>
      <c r="M79" s="25"/>
    </row>
    <row r="80" s="3" customFormat="1" ht="72" customHeight="1" spans="1:13">
      <c r="A80" s="14">
        <v>74</v>
      </c>
      <c r="B80" s="12" t="s">
        <v>281</v>
      </c>
      <c r="C80" s="12" t="s">
        <v>282</v>
      </c>
      <c r="D80" s="12" t="s">
        <v>270</v>
      </c>
      <c r="E80" s="12">
        <v>40</v>
      </c>
      <c r="F80" s="12" t="s">
        <v>21</v>
      </c>
      <c r="G80" s="21">
        <v>40</v>
      </c>
      <c r="H80" s="21">
        <v>40</v>
      </c>
      <c r="I80" s="21"/>
      <c r="J80" s="12"/>
      <c r="K80" s="12" t="s">
        <v>283</v>
      </c>
      <c r="L80" s="12" t="s">
        <v>34</v>
      </c>
      <c r="M80" s="25"/>
    </row>
    <row r="81" s="3" customFormat="1" ht="72" customHeight="1" spans="1:13">
      <c r="A81" s="14">
        <v>75</v>
      </c>
      <c r="B81" s="12" t="s">
        <v>284</v>
      </c>
      <c r="C81" s="12" t="s">
        <v>285</v>
      </c>
      <c r="D81" s="12" t="s">
        <v>270</v>
      </c>
      <c r="E81" s="12">
        <v>9.985</v>
      </c>
      <c r="F81" s="12" t="s">
        <v>21</v>
      </c>
      <c r="G81" s="21">
        <v>9.985</v>
      </c>
      <c r="H81" s="21"/>
      <c r="I81" s="21">
        <v>9.985</v>
      </c>
      <c r="J81" s="12"/>
      <c r="K81" s="12" t="s">
        <v>286</v>
      </c>
      <c r="L81" s="12" t="s">
        <v>287</v>
      </c>
      <c r="M81" s="25"/>
    </row>
    <row r="82" s="3" customFormat="1" ht="72" customHeight="1" spans="1:13">
      <c r="A82" s="14">
        <v>76</v>
      </c>
      <c r="B82" s="12" t="s">
        <v>288</v>
      </c>
      <c r="C82" s="12" t="s">
        <v>289</v>
      </c>
      <c r="D82" s="12" t="s">
        <v>270</v>
      </c>
      <c r="E82" s="12">
        <v>20</v>
      </c>
      <c r="F82" s="12" t="s">
        <v>21</v>
      </c>
      <c r="G82" s="21">
        <v>20</v>
      </c>
      <c r="H82" s="21">
        <v>20</v>
      </c>
      <c r="I82" s="21"/>
      <c r="J82" s="12"/>
      <c r="K82" s="12" t="s">
        <v>290</v>
      </c>
      <c r="L82" s="12" t="s">
        <v>291</v>
      </c>
      <c r="M82" s="25"/>
    </row>
    <row r="83" s="3" customFormat="1" ht="72" customHeight="1" spans="1:13">
      <c r="A83" s="14">
        <v>77</v>
      </c>
      <c r="B83" s="12" t="s">
        <v>292</v>
      </c>
      <c r="C83" s="12" t="s">
        <v>293</v>
      </c>
      <c r="D83" s="12" t="s">
        <v>270</v>
      </c>
      <c r="E83" s="12">
        <v>755.569544</v>
      </c>
      <c r="F83" s="12" t="s">
        <v>21</v>
      </c>
      <c r="G83" s="21">
        <v>755.569544</v>
      </c>
      <c r="H83" s="21">
        <v>755.569544</v>
      </c>
      <c r="I83" s="21"/>
      <c r="J83" s="12"/>
      <c r="K83" s="12" t="s">
        <v>294</v>
      </c>
      <c r="L83" s="12" t="s">
        <v>295</v>
      </c>
      <c r="M83" s="25"/>
    </row>
    <row r="84" s="3" customFormat="1" ht="72" customHeight="1" spans="1:13">
      <c r="A84" s="14">
        <v>78</v>
      </c>
      <c r="B84" s="12" t="s">
        <v>288</v>
      </c>
      <c r="C84" s="12" t="s">
        <v>296</v>
      </c>
      <c r="D84" s="12" t="s">
        <v>270</v>
      </c>
      <c r="E84" s="12">
        <v>55.3482</v>
      </c>
      <c r="F84" s="12" t="s">
        <v>21</v>
      </c>
      <c r="G84" s="21">
        <v>55.3482</v>
      </c>
      <c r="H84" s="21">
        <v>55.3482</v>
      </c>
      <c r="I84" s="21"/>
      <c r="J84" s="12"/>
      <c r="K84" s="12" t="s">
        <v>297</v>
      </c>
      <c r="L84" s="12" t="s">
        <v>298</v>
      </c>
      <c r="M84" s="25"/>
    </row>
    <row r="85" s="3" customFormat="1" ht="72" customHeight="1" spans="1:13">
      <c r="A85" s="14">
        <v>79</v>
      </c>
      <c r="B85" s="12" t="s">
        <v>299</v>
      </c>
      <c r="C85" s="12" t="s">
        <v>300</v>
      </c>
      <c r="D85" s="12" t="s">
        <v>270</v>
      </c>
      <c r="E85" s="12">
        <v>217.152825</v>
      </c>
      <c r="F85" s="12" t="s">
        <v>21</v>
      </c>
      <c r="G85" s="21">
        <v>217.152825</v>
      </c>
      <c r="H85" s="21">
        <v>217.152825</v>
      </c>
      <c r="I85" s="21"/>
      <c r="J85" s="12"/>
      <c r="K85" s="12" t="s">
        <v>301</v>
      </c>
      <c r="L85" s="12" t="s">
        <v>302</v>
      </c>
      <c r="M85" s="25"/>
    </row>
    <row r="86" s="3" customFormat="1" ht="72" customHeight="1" spans="1:13">
      <c r="A86" s="14">
        <v>80</v>
      </c>
      <c r="B86" s="12" t="s">
        <v>303</v>
      </c>
      <c r="C86" s="12" t="s">
        <v>304</v>
      </c>
      <c r="D86" s="12" t="s">
        <v>270</v>
      </c>
      <c r="E86" s="12">
        <v>98.736409</v>
      </c>
      <c r="F86" s="12" t="s">
        <v>21</v>
      </c>
      <c r="G86" s="21">
        <v>98.736409</v>
      </c>
      <c r="H86" s="21">
        <v>98.736409</v>
      </c>
      <c r="I86" s="21"/>
      <c r="J86" s="12"/>
      <c r="K86" s="12" t="s">
        <v>305</v>
      </c>
      <c r="L86" s="12" t="s">
        <v>306</v>
      </c>
      <c r="M86" s="25"/>
    </row>
    <row r="87" s="3" customFormat="1" ht="72" customHeight="1" spans="1:13">
      <c r="A87" s="14">
        <v>81</v>
      </c>
      <c r="B87" s="12" t="s">
        <v>307</v>
      </c>
      <c r="C87" s="12" t="s">
        <v>308</v>
      </c>
      <c r="D87" s="12" t="s">
        <v>270</v>
      </c>
      <c r="E87" s="12">
        <v>10</v>
      </c>
      <c r="F87" s="12" t="s">
        <v>21</v>
      </c>
      <c r="G87" s="21">
        <v>10</v>
      </c>
      <c r="H87" s="21">
        <v>10</v>
      </c>
      <c r="I87" s="21"/>
      <c r="J87" s="12"/>
      <c r="K87" s="12" t="s">
        <v>309</v>
      </c>
      <c r="L87" s="12" t="s">
        <v>310</v>
      </c>
      <c r="M87" s="25"/>
    </row>
    <row r="88" s="3" customFormat="1" ht="72" customHeight="1" spans="1:13">
      <c r="A88" s="14">
        <v>82</v>
      </c>
      <c r="B88" s="12" t="s">
        <v>311</v>
      </c>
      <c r="C88" s="12" t="s">
        <v>312</v>
      </c>
      <c r="D88" s="12" t="s">
        <v>270</v>
      </c>
      <c r="E88" s="12">
        <v>1.9</v>
      </c>
      <c r="F88" s="12" t="s">
        <v>21</v>
      </c>
      <c r="G88" s="21">
        <v>1.9</v>
      </c>
      <c r="H88" s="21"/>
      <c r="I88" s="21">
        <v>1.9</v>
      </c>
      <c r="J88" s="12"/>
      <c r="K88" s="12" t="s">
        <v>313</v>
      </c>
      <c r="L88" s="12" t="s">
        <v>314</v>
      </c>
      <c r="M88" s="25"/>
    </row>
    <row r="89" s="3" customFormat="1" ht="72" customHeight="1" spans="1:13">
      <c r="A89" s="14">
        <v>83</v>
      </c>
      <c r="B89" s="12" t="s">
        <v>311</v>
      </c>
      <c r="C89" s="12" t="s">
        <v>315</v>
      </c>
      <c r="D89" s="12" t="s">
        <v>270</v>
      </c>
      <c r="E89" s="12">
        <v>20.4</v>
      </c>
      <c r="F89" s="12" t="s">
        <v>21</v>
      </c>
      <c r="G89" s="21">
        <v>20.4</v>
      </c>
      <c r="H89" s="21"/>
      <c r="I89" s="21">
        <v>20.4</v>
      </c>
      <c r="J89" s="12"/>
      <c r="K89" s="12" t="s">
        <v>297</v>
      </c>
      <c r="L89" s="12" t="s">
        <v>316</v>
      </c>
      <c r="M89" s="25"/>
    </row>
    <row r="90" s="3" customFormat="1" ht="72" customHeight="1" spans="1:13">
      <c r="A90" s="14">
        <v>84</v>
      </c>
      <c r="B90" s="12" t="s">
        <v>317</v>
      </c>
      <c r="C90" s="12" t="s">
        <v>318</v>
      </c>
      <c r="D90" s="12" t="s">
        <v>270</v>
      </c>
      <c r="E90" s="12">
        <v>39.905917</v>
      </c>
      <c r="F90" s="12" t="s">
        <v>21</v>
      </c>
      <c r="G90" s="21">
        <v>39.905917</v>
      </c>
      <c r="H90" s="21">
        <v>39.905917</v>
      </c>
      <c r="I90" s="21"/>
      <c r="J90" s="12"/>
      <c r="K90" s="12" t="s">
        <v>319</v>
      </c>
      <c r="L90" s="12" t="s">
        <v>320</v>
      </c>
      <c r="M90" s="25"/>
    </row>
    <row r="91" s="3" customFormat="1" ht="72" customHeight="1" spans="1:13">
      <c r="A91" s="14">
        <v>85</v>
      </c>
      <c r="B91" s="12" t="s">
        <v>311</v>
      </c>
      <c r="C91" s="12" t="s">
        <v>321</v>
      </c>
      <c r="D91" s="12" t="s">
        <v>270</v>
      </c>
      <c r="E91" s="12">
        <v>13.05</v>
      </c>
      <c r="F91" s="12" t="s">
        <v>21</v>
      </c>
      <c r="G91" s="21">
        <v>13.05</v>
      </c>
      <c r="H91" s="21"/>
      <c r="I91" s="21">
        <v>13.05</v>
      </c>
      <c r="J91" s="12"/>
      <c r="K91" s="12" t="s">
        <v>170</v>
      </c>
      <c r="L91" s="12" t="s">
        <v>322</v>
      </c>
      <c r="M91" s="25"/>
    </row>
    <row r="92" s="3" customFormat="1" ht="72" customHeight="1" spans="1:13">
      <c r="A92" s="14">
        <v>86</v>
      </c>
      <c r="B92" s="12" t="s">
        <v>311</v>
      </c>
      <c r="C92" s="12" t="s">
        <v>323</v>
      </c>
      <c r="D92" s="12" t="s">
        <v>270</v>
      </c>
      <c r="E92" s="12">
        <v>4.95</v>
      </c>
      <c r="F92" s="12" t="s">
        <v>21</v>
      </c>
      <c r="G92" s="21">
        <v>4.95</v>
      </c>
      <c r="H92" s="21"/>
      <c r="I92" s="21">
        <v>4.95</v>
      </c>
      <c r="J92" s="12"/>
      <c r="K92" s="12" t="s">
        <v>170</v>
      </c>
      <c r="L92" s="12" t="s">
        <v>324</v>
      </c>
      <c r="M92" s="25"/>
    </row>
    <row r="93" s="3" customFormat="1" ht="72" customHeight="1" spans="1:13">
      <c r="A93" s="14">
        <v>87</v>
      </c>
      <c r="B93" s="12" t="s">
        <v>325</v>
      </c>
      <c r="C93" s="12" t="s">
        <v>326</v>
      </c>
      <c r="D93" s="12" t="s">
        <v>327</v>
      </c>
      <c r="E93" s="12">
        <v>32.052</v>
      </c>
      <c r="F93" s="12" t="s">
        <v>21</v>
      </c>
      <c r="G93" s="21">
        <v>32.052</v>
      </c>
      <c r="H93" s="21">
        <v>32.052</v>
      </c>
      <c r="I93" s="21"/>
      <c r="J93" s="12"/>
      <c r="K93" s="12" t="s">
        <v>328</v>
      </c>
      <c r="L93" s="12" t="s">
        <v>329</v>
      </c>
      <c r="M93" s="25"/>
    </row>
    <row r="94" s="3" customFormat="1" ht="72" customHeight="1" spans="1:13">
      <c r="A94" s="14">
        <v>88</v>
      </c>
      <c r="B94" s="12" t="s">
        <v>325</v>
      </c>
      <c r="C94" s="12" t="s">
        <v>330</v>
      </c>
      <c r="D94" s="12" t="s">
        <v>327</v>
      </c>
      <c r="E94" s="12">
        <v>30.524</v>
      </c>
      <c r="F94" s="12" t="s">
        <v>21</v>
      </c>
      <c r="G94" s="21">
        <v>30.524</v>
      </c>
      <c r="H94" s="21">
        <v>15</v>
      </c>
      <c r="I94" s="21">
        <f>G94-H94</f>
        <v>15.524</v>
      </c>
      <c r="J94" s="12"/>
      <c r="K94" s="12" t="s">
        <v>331</v>
      </c>
      <c r="L94" s="12" t="s">
        <v>332</v>
      </c>
      <c r="M94" s="25"/>
    </row>
    <row r="95" s="3" customFormat="1" ht="72" customHeight="1" spans="1:13">
      <c r="A95" s="14">
        <v>89</v>
      </c>
      <c r="B95" s="12" t="s">
        <v>333</v>
      </c>
      <c r="C95" s="12" t="s">
        <v>334</v>
      </c>
      <c r="D95" s="12" t="s">
        <v>327</v>
      </c>
      <c r="E95" s="12">
        <v>48.6</v>
      </c>
      <c r="F95" s="12" t="s">
        <v>21</v>
      </c>
      <c r="G95" s="21">
        <v>48.6</v>
      </c>
      <c r="H95" s="21">
        <v>48.6</v>
      </c>
      <c r="I95" s="21"/>
      <c r="J95" s="12"/>
      <c r="K95" s="12" t="s">
        <v>162</v>
      </c>
      <c r="L95" s="12" t="s">
        <v>155</v>
      </c>
      <c r="M95" s="25"/>
    </row>
    <row r="96" s="3" customFormat="1" ht="105" customHeight="1" spans="1:13">
      <c r="A96" s="14">
        <v>90</v>
      </c>
      <c r="B96" s="12" t="s">
        <v>335</v>
      </c>
      <c r="C96" s="12" t="s">
        <v>336</v>
      </c>
      <c r="D96" s="12" t="s">
        <v>327</v>
      </c>
      <c r="E96" s="12">
        <v>1.7531</v>
      </c>
      <c r="F96" s="12" t="s">
        <v>21</v>
      </c>
      <c r="G96" s="21">
        <v>1.7531</v>
      </c>
      <c r="H96" s="21">
        <v>1.7531</v>
      </c>
      <c r="I96" s="21"/>
      <c r="J96" s="12"/>
      <c r="K96" s="12" t="s">
        <v>337</v>
      </c>
      <c r="L96" s="12" t="s">
        <v>338</v>
      </c>
      <c r="M96" s="25"/>
    </row>
    <row r="97" s="3" customFormat="1" ht="72" customHeight="1" spans="1:13">
      <c r="A97" s="14">
        <v>91</v>
      </c>
      <c r="B97" s="12" t="s">
        <v>339</v>
      </c>
      <c r="C97" s="12" t="s">
        <v>340</v>
      </c>
      <c r="D97" s="12" t="s">
        <v>327</v>
      </c>
      <c r="E97" s="12">
        <v>460.61605</v>
      </c>
      <c r="F97" s="12" t="s">
        <v>21</v>
      </c>
      <c r="G97" s="21">
        <v>460.61605</v>
      </c>
      <c r="H97" s="21">
        <v>460.61605</v>
      </c>
      <c r="I97" s="21"/>
      <c r="J97" s="12"/>
      <c r="K97" s="12" t="s">
        <v>341</v>
      </c>
      <c r="L97" s="12" t="s">
        <v>342</v>
      </c>
      <c r="M97" s="25"/>
    </row>
    <row r="98" s="3" customFormat="1" ht="72" customHeight="1" spans="1:13">
      <c r="A98" s="14">
        <v>92</v>
      </c>
      <c r="B98" s="12" t="s">
        <v>343</v>
      </c>
      <c r="C98" s="12" t="s">
        <v>344</v>
      </c>
      <c r="D98" s="12" t="s">
        <v>327</v>
      </c>
      <c r="E98" s="12">
        <v>36.58</v>
      </c>
      <c r="F98" s="12" t="s">
        <v>21</v>
      </c>
      <c r="G98" s="21">
        <v>36.58</v>
      </c>
      <c r="H98" s="21">
        <v>36.58</v>
      </c>
      <c r="I98" s="21"/>
      <c r="J98" s="12"/>
      <c r="K98" s="12" t="s">
        <v>345</v>
      </c>
      <c r="L98" s="12" t="s">
        <v>346</v>
      </c>
      <c r="M98" s="25"/>
    </row>
    <row r="99" s="3" customFormat="1" ht="72" customHeight="1" spans="1:13">
      <c r="A99" s="14">
        <v>93</v>
      </c>
      <c r="B99" s="12" t="s">
        <v>347</v>
      </c>
      <c r="C99" s="12" t="s">
        <v>348</v>
      </c>
      <c r="D99" s="12" t="s">
        <v>327</v>
      </c>
      <c r="E99" s="12">
        <v>157</v>
      </c>
      <c r="F99" s="12" t="s">
        <v>21</v>
      </c>
      <c r="G99" s="21">
        <v>157</v>
      </c>
      <c r="H99" s="21">
        <v>157</v>
      </c>
      <c r="I99" s="21"/>
      <c r="J99" s="12"/>
      <c r="K99" s="12" t="s">
        <v>349</v>
      </c>
      <c r="L99" s="12" t="s">
        <v>350</v>
      </c>
      <c r="M99" s="25"/>
    </row>
    <row r="100" s="3" customFormat="1" ht="72" customHeight="1" spans="1:13">
      <c r="A100" s="14">
        <v>94</v>
      </c>
      <c r="B100" s="12" t="s">
        <v>351</v>
      </c>
      <c r="C100" s="12" t="s">
        <v>352</v>
      </c>
      <c r="D100" s="12" t="s">
        <v>327</v>
      </c>
      <c r="E100" s="12">
        <v>29.74</v>
      </c>
      <c r="F100" s="12" t="s">
        <v>21</v>
      </c>
      <c r="G100" s="21">
        <v>29.74</v>
      </c>
      <c r="H100" s="21">
        <v>29.74</v>
      </c>
      <c r="I100" s="21"/>
      <c r="J100" s="12"/>
      <c r="K100" s="12" t="s">
        <v>353</v>
      </c>
      <c r="L100" s="12" t="s">
        <v>354</v>
      </c>
      <c r="M100" s="25"/>
    </row>
    <row r="101" s="3" customFormat="1" ht="72" customHeight="1" spans="1:13">
      <c r="A101" s="14">
        <v>95</v>
      </c>
      <c r="B101" s="12" t="s">
        <v>355</v>
      </c>
      <c r="C101" s="12" t="s">
        <v>356</v>
      </c>
      <c r="D101" s="12" t="s">
        <v>327</v>
      </c>
      <c r="E101" s="12">
        <v>22.629</v>
      </c>
      <c r="F101" s="12" t="s">
        <v>21</v>
      </c>
      <c r="G101" s="21">
        <v>22.629</v>
      </c>
      <c r="H101" s="21">
        <v>22.629</v>
      </c>
      <c r="I101" s="21"/>
      <c r="J101" s="12"/>
      <c r="K101" s="12" t="s">
        <v>357</v>
      </c>
      <c r="L101" s="12" t="s">
        <v>358</v>
      </c>
      <c r="M101" s="25"/>
    </row>
    <row r="102" s="3" customFormat="1" ht="72" customHeight="1" spans="1:13">
      <c r="A102" s="14">
        <v>96</v>
      </c>
      <c r="B102" s="12" t="s">
        <v>351</v>
      </c>
      <c r="C102" s="12" t="s">
        <v>359</v>
      </c>
      <c r="D102" s="12" t="s">
        <v>327</v>
      </c>
      <c r="E102" s="12">
        <v>46</v>
      </c>
      <c r="F102" s="12" t="s">
        <v>21</v>
      </c>
      <c r="G102" s="21">
        <v>46</v>
      </c>
      <c r="H102" s="21"/>
      <c r="I102" s="21">
        <v>46</v>
      </c>
      <c r="J102" s="12"/>
      <c r="K102" s="12" t="s">
        <v>360</v>
      </c>
      <c r="L102" s="12" t="s">
        <v>361</v>
      </c>
      <c r="M102" s="25"/>
    </row>
    <row r="103" s="3" customFormat="1" ht="72" customHeight="1" spans="1:13">
      <c r="A103" s="14">
        <v>97</v>
      </c>
      <c r="B103" s="12" t="s">
        <v>355</v>
      </c>
      <c r="C103" s="12" t="s">
        <v>362</v>
      </c>
      <c r="D103" s="12" t="s">
        <v>327</v>
      </c>
      <c r="E103" s="12">
        <v>9.79</v>
      </c>
      <c r="F103" s="12" t="s">
        <v>21</v>
      </c>
      <c r="G103" s="21">
        <v>9.79</v>
      </c>
      <c r="H103" s="21">
        <v>9.79</v>
      </c>
      <c r="I103" s="21"/>
      <c r="J103" s="12"/>
      <c r="K103" s="12" t="s">
        <v>363</v>
      </c>
      <c r="L103" s="12" t="s">
        <v>364</v>
      </c>
      <c r="M103" s="25"/>
    </row>
    <row r="104" s="3" customFormat="1" ht="72" customHeight="1" spans="1:13">
      <c r="A104" s="14">
        <v>98</v>
      </c>
      <c r="B104" s="12" t="s">
        <v>365</v>
      </c>
      <c r="C104" s="12" t="s">
        <v>366</v>
      </c>
      <c r="D104" s="12" t="s">
        <v>327</v>
      </c>
      <c r="E104" s="12">
        <v>21.6</v>
      </c>
      <c r="F104" s="12" t="s">
        <v>21</v>
      </c>
      <c r="G104" s="21">
        <v>21.6</v>
      </c>
      <c r="H104" s="21">
        <v>21.6</v>
      </c>
      <c r="I104" s="21"/>
      <c r="J104" s="12"/>
      <c r="K104" s="12" t="s">
        <v>367</v>
      </c>
      <c r="L104" s="12" t="s">
        <v>368</v>
      </c>
      <c r="M104" s="25"/>
    </row>
    <row r="105" s="3" customFormat="1" ht="72" customHeight="1" spans="1:13">
      <c r="A105" s="14">
        <v>99</v>
      </c>
      <c r="B105" s="12" t="s">
        <v>355</v>
      </c>
      <c r="C105" s="12" t="s">
        <v>369</v>
      </c>
      <c r="D105" s="12" t="s">
        <v>327</v>
      </c>
      <c r="E105" s="12">
        <v>32.79</v>
      </c>
      <c r="F105" s="12" t="s">
        <v>21</v>
      </c>
      <c r="G105" s="21">
        <v>32.79</v>
      </c>
      <c r="H105" s="21">
        <v>32.79</v>
      </c>
      <c r="I105" s="21"/>
      <c r="J105" s="12"/>
      <c r="K105" s="12" t="s">
        <v>60</v>
      </c>
      <c r="L105" s="12" t="s">
        <v>370</v>
      </c>
      <c r="M105" s="25"/>
    </row>
    <row r="106" s="3" customFormat="1" ht="72" customHeight="1" spans="1:13">
      <c r="A106" s="14">
        <v>100</v>
      </c>
      <c r="B106" s="12" t="s">
        <v>347</v>
      </c>
      <c r="C106" s="12" t="s">
        <v>371</v>
      </c>
      <c r="D106" s="12" t="s">
        <v>327</v>
      </c>
      <c r="E106" s="12">
        <v>192</v>
      </c>
      <c r="F106" s="12" t="s">
        <v>21</v>
      </c>
      <c r="G106" s="21">
        <v>192</v>
      </c>
      <c r="H106" s="21">
        <v>192</v>
      </c>
      <c r="I106" s="21"/>
      <c r="J106" s="12"/>
      <c r="K106" s="12" t="s">
        <v>372</v>
      </c>
      <c r="L106" s="12" t="s">
        <v>373</v>
      </c>
      <c r="M106" s="25"/>
    </row>
    <row r="107" s="3" customFormat="1" ht="72" customHeight="1" spans="1:13">
      <c r="A107" s="14">
        <v>101</v>
      </c>
      <c r="B107" s="12" t="s">
        <v>374</v>
      </c>
      <c r="C107" s="12" t="s">
        <v>375</v>
      </c>
      <c r="D107" s="12" t="s">
        <v>327</v>
      </c>
      <c r="E107" s="12">
        <v>20</v>
      </c>
      <c r="F107" s="12" t="s">
        <v>21</v>
      </c>
      <c r="G107" s="21">
        <v>20</v>
      </c>
      <c r="H107" s="21">
        <v>20</v>
      </c>
      <c r="I107" s="21"/>
      <c r="J107" s="12"/>
      <c r="K107" s="12" t="s">
        <v>376</v>
      </c>
      <c r="L107" s="12" t="s">
        <v>377</v>
      </c>
      <c r="M107" s="25"/>
    </row>
    <row r="108" s="3" customFormat="1" ht="72" customHeight="1" spans="1:13">
      <c r="A108" s="14">
        <v>102</v>
      </c>
      <c r="B108" s="12" t="s">
        <v>325</v>
      </c>
      <c r="C108" s="12" t="s">
        <v>378</v>
      </c>
      <c r="D108" s="12" t="s">
        <v>327</v>
      </c>
      <c r="E108" s="12">
        <v>13.95</v>
      </c>
      <c r="F108" s="12" t="s">
        <v>21</v>
      </c>
      <c r="G108" s="21">
        <v>13.95</v>
      </c>
      <c r="H108" s="21"/>
      <c r="I108" s="21">
        <v>13.95</v>
      </c>
      <c r="J108" s="12"/>
      <c r="K108" s="12" t="s">
        <v>170</v>
      </c>
      <c r="L108" s="12" t="s">
        <v>379</v>
      </c>
      <c r="M108" s="25"/>
    </row>
    <row r="109" s="3" customFormat="1" ht="72" customHeight="1" spans="1:13">
      <c r="A109" s="14">
        <v>103</v>
      </c>
      <c r="B109" s="12" t="s">
        <v>325</v>
      </c>
      <c r="C109" s="12" t="s">
        <v>380</v>
      </c>
      <c r="D109" s="12" t="s">
        <v>327</v>
      </c>
      <c r="E109" s="12">
        <v>2.4</v>
      </c>
      <c r="F109" s="12" t="s">
        <v>21</v>
      </c>
      <c r="G109" s="21">
        <v>2.4</v>
      </c>
      <c r="H109" s="21"/>
      <c r="I109" s="21">
        <v>2.4</v>
      </c>
      <c r="J109" s="12"/>
      <c r="K109" s="12" t="s">
        <v>170</v>
      </c>
      <c r="L109" s="12" t="s">
        <v>381</v>
      </c>
      <c r="M109" s="25"/>
    </row>
    <row r="110" s="3" customFormat="1" ht="72" customHeight="1" spans="1:13">
      <c r="A110" s="14">
        <v>104</v>
      </c>
      <c r="B110" s="12" t="s">
        <v>382</v>
      </c>
      <c r="C110" s="12" t="s">
        <v>383</v>
      </c>
      <c r="D110" s="12" t="s">
        <v>384</v>
      </c>
      <c r="E110" s="12">
        <v>35.9516</v>
      </c>
      <c r="F110" s="12" t="s">
        <v>21</v>
      </c>
      <c r="G110" s="21">
        <v>34.237481</v>
      </c>
      <c r="H110" s="21">
        <v>34.237481</v>
      </c>
      <c r="I110" s="21"/>
      <c r="J110" s="12"/>
      <c r="K110" s="12" t="s">
        <v>367</v>
      </c>
      <c r="L110" s="12" t="s">
        <v>385</v>
      </c>
      <c r="M110" s="26" t="s">
        <v>386</v>
      </c>
    </row>
    <row r="111" s="3" customFormat="1" ht="72" customHeight="1" spans="1:13">
      <c r="A111" s="14">
        <v>105</v>
      </c>
      <c r="B111" s="12" t="s">
        <v>387</v>
      </c>
      <c r="C111" s="12" t="s">
        <v>388</v>
      </c>
      <c r="D111" s="12" t="s">
        <v>384</v>
      </c>
      <c r="E111" s="12">
        <v>32</v>
      </c>
      <c r="F111" s="12" t="s">
        <v>21</v>
      </c>
      <c r="G111" s="21">
        <v>32</v>
      </c>
      <c r="H111" s="21"/>
      <c r="I111" s="21">
        <v>32</v>
      </c>
      <c r="J111" s="12"/>
      <c r="K111" s="12" t="s">
        <v>162</v>
      </c>
      <c r="L111" s="12" t="s">
        <v>389</v>
      </c>
      <c r="M111" s="25"/>
    </row>
    <row r="112" s="3" customFormat="1" ht="72" customHeight="1" spans="1:13">
      <c r="A112" s="14">
        <v>106</v>
      </c>
      <c r="B112" s="12" t="s">
        <v>390</v>
      </c>
      <c r="C112" s="12" t="s">
        <v>391</v>
      </c>
      <c r="D112" s="12" t="s">
        <v>384</v>
      </c>
      <c r="E112" s="12">
        <v>10</v>
      </c>
      <c r="F112" s="12" t="s">
        <v>21</v>
      </c>
      <c r="G112" s="21">
        <v>10</v>
      </c>
      <c r="H112" s="21">
        <v>10</v>
      </c>
      <c r="I112" s="21"/>
      <c r="J112" s="12"/>
      <c r="K112" s="12" t="s">
        <v>392</v>
      </c>
      <c r="L112" s="12" t="s">
        <v>393</v>
      </c>
      <c r="M112" s="25"/>
    </row>
    <row r="113" s="3" customFormat="1" ht="72" customHeight="1" spans="1:13">
      <c r="A113" s="14">
        <v>107</v>
      </c>
      <c r="B113" s="12" t="s">
        <v>394</v>
      </c>
      <c r="C113" s="12" t="s">
        <v>395</v>
      </c>
      <c r="D113" s="12" t="s">
        <v>384</v>
      </c>
      <c r="E113" s="12">
        <v>457.5761</v>
      </c>
      <c r="F113" s="12" t="s">
        <v>21</v>
      </c>
      <c r="G113" s="21">
        <v>457.5761</v>
      </c>
      <c r="H113" s="21">
        <v>457.5761</v>
      </c>
      <c r="I113" s="21"/>
      <c r="J113" s="12"/>
      <c r="K113" s="12" t="s">
        <v>396</v>
      </c>
      <c r="L113" s="12" t="s">
        <v>397</v>
      </c>
      <c r="M113" s="25"/>
    </row>
    <row r="114" s="3" customFormat="1" ht="72" customHeight="1" spans="1:13">
      <c r="A114" s="14">
        <v>108</v>
      </c>
      <c r="B114" s="12" t="s">
        <v>390</v>
      </c>
      <c r="C114" s="12" t="s">
        <v>398</v>
      </c>
      <c r="D114" s="12" t="s">
        <v>384</v>
      </c>
      <c r="E114" s="12">
        <v>64.38</v>
      </c>
      <c r="F114" s="12" t="s">
        <v>21</v>
      </c>
      <c r="G114" s="21">
        <v>64.38</v>
      </c>
      <c r="H114" s="21">
        <v>64.38</v>
      </c>
      <c r="I114" s="21"/>
      <c r="J114" s="12"/>
      <c r="K114" s="12" t="s">
        <v>399</v>
      </c>
      <c r="L114" s="12" t="s">
        <v>400</v>
      </c>
      <c r="M114" s="25"/>
    </row>
    <row r="115" s="3" customFormat="1" ht="72" customHeight="1" spans="1:13">
      <c r="A115" s="14">
        <v>109</v>
      </c>
      <c r="B115" s="12" t="s">
        <v>390</v>
      </c>
      <c r="C115" s="12" t="s">
        <v>401</v>
      </c>
      <c r="D115" s="12" t="s">
        <v>384</v>
      </c>
      <c r="E115" s="12">
        <v>16.485</v>
      </c>
      <c r="F115" s="12" t="s">
        <v>21</v>
      </c>
      <c r="G115" s="21">
        <v>16.485</v>
      </c>
      <c r="H115" s="21">
        <v>16.485</v>
      </c>
      <c r="I115" s="21"/>
      <c r="J115" s="12"/>
      <c r="K115" s="12" t="s">
        <v>402</v>
      </c>
      <c r="L115" s="12" t="s">
        <v>403</v>
      </c>
      <c r="M115" s="25"/>
    </row>
    <row r="116" s="3" customFormat="1" ht="72" customHeight="1" spans="1:13">
      <c r="A116" s="14">
        <v>110</v>
      </c>
      <c r="B116" s="12" t="s">
        <v>404</v>
      </c>
      <c r="C116" s="12" t="s">
        <v>405</v>
      </c>
      <c r="D116" s="12" t="s">
        <v>384</v>
      </c>
      <c r="E116" s="12">
        <v>38</v>
      </c>
      <c r="F116" s="12" t="s">
        <v>21</v>
      </c>
      <c r="G116" s="21">
        <v>38</v>
      </c>
      <c r="H116" s="21">
        <v>38</v>
      </c>
      <c r="I116" s="21"/>
      <c r="J116" s="12"/>
      <c r="K116" s="12" t="s">
        <v>399</v>
      </c>
      <c r="L116" s="12" t="s">
        <v>406</v>
      </c>
      <c r="M116" s="25"/>
    </row>
    <row r="117" s="3" customFormat="1" ht="72" customHeight="1" spans="1:13">
      <c r="A117" s="14">
        <v>111</v>
      </c>
      <c r="B117" s="12" t="s">
        <v>390</v>
      </c>
      <c r="C117" s="12" t="s">
        <v>407</v>
      </c>
      <c r="D117" s="12" t="s">
        <v>384</v>
      </c>
      <c r="E117" s="12">
        <v>169.871326</v>
      </c>
      <c r="F117" s="12" t="s">
        <v>21</v>
      </c>
      <c r="G117" s="21">
        <v>169.871326</v>
      </c>
      <c r="H117" s="21">
        <v>169.871326</v>
      </c>
      <c r="I117" s="21"/>
      <c r="J117" s="12"/>
      <c r="K117" s="12" t="s">
        <v>408</v>
      </c>
      <c r="L117" s="12" t="s">
        <v>409</v>
      </c>
      <c r="M117" s="25"/>
    </row>
    <row r="118" s="3" customFormat="1" ht="72" customHeight="1" spans="1:13">
      <c r="A118" s="14">
        <v>112</v>
      </c>
      <c r="B118" s="12" t="s">
        <v>390</v>
      </c>
      <c r="C118" s="12" t="s">
        <v>410</v>
      </c>
      <c r="D118" s="12" t="s">
        <v>384</v>
      </c>
      <c r="E118" s="12">
        <v>390</v>
      </c>
      <c r="F118" s="12" t="s">
        <v>21</v>
      </c>
      <c r="G118" s="21">
        <v>390</v>
      </c>
      <c r="H118" s="21">
        <v>390</v>
      </c>
      <c r="I118" s="21"/>
      <c r="J118" s="12"/>
      <c r="K118" s="12" t="s">
        <v>408</v>
      </c>
      <c r="L118" s="12" t="s">
        <v>411</v>
      </c>
      <c r="M118" s="25"/>
    </row>
    <row r="119" s="3" customFormat="1" ht="72" customHeight="1" spans="1:13">
      <c r="A119" s="14">
        <v>113</v>
      </c>
      <c r="B119" s="12" t="s">
        <v>390</v>
      </c>
      <c r="C119" s="12" t="s">
        <v>412</v>
      </c>
      <c r="D119" s="12" t="s">
        <v>384</v>
      </c>
      <c r="E119" s="12">
        <v>35.17</v>
      </c>
      <c r="F119" s="12" t="s">
        <v>21</v>
      </c>
      <c r="G119" s="21">
        <v>35.17</v>
      </c>
      <c r="H119" s="21">
        <v>35.17</v>
      </c>
      <c r="I119" s="21"/>
      <c r="J119" s="12"/>
      <c r="K119" s="12" t="s">
        <v>413</v>
      </c>
      <c r="L119" s="12" t="s">
        <v>414</v>
      </c>
      <c r="M119" s="25"/>
    </row>
    <row r="120" s="3" customFormat="1" ht="72" customHeight="1" spans="1:13">
      <c r="A120" s="14">
        <v>114</v>
      </c>
      <c r="B120" s="12" t="s">
        <v>415</v>
      </c>
      <c r="C120" s="27" t="s">
        <v>416</v>
      </c>
      <c r="D120" s="12" t="s">
        <v>384</v>
      </c>
      <c r="E120" s="12">
        <v>40</v>
      </c>
      <c r="F120" s="12" t="s">
        <v>21</v>
      </c>
      <c r="G120" s="21">
        <v>40</v>
      </c>
      <c r="H120" s="21">
        <v>40</v>
      </c>
      <c r="I120" s="21"/>
      <c r="J120" s="12"/>
      <c r="K120" s="12" t="s">
        <v>417</v>
      </c>
      <c r="L120" s="12" t="s">
        <v>418</v>
      </c>
      <c r="M120" s="25"/>
    </row>
    <row r="121" s="3" customFormat="1" ht="58" customHeight="1" spans="1:13">
      <c r="A121" s="14">
        <v>115</v>
      </c>
      <c r="B121" s="12" t="s">
        <v>419</v>
      </c>
      <c r="C121" s="12" t="s">
        <v>420</v>
      </c>
      <c r="D121" s="12" t="s">
        <v>384</v>
      </c>
      <c r="E121" s="12">
        <v>16.3188</v>
      </c>
      <c r="F121" s="12" t="s">
        <v>21</v>
      </c>
      <c r="G121" s="21">
        <v>16.3188</v>
      </c>
      <c r="H121" s="21">
        <v>16.3188</v>
      </c>
      <c r="I121" s="21"/>
      <c r="J121" s="12"/>
      <c r="K121" s="12" t="s">
        <v>421</v>
      </c>
      <c r="L121" s="12" t="s">
        <v>422</v>
      </c>
      <c r="M121" s="25"/>
    </row>
    <row r="122" s="3" customFormat="1" ht="72" customHeight="1" spans="1:13">
      <c r="A122" s="14">
        <v>116</v>
      </c>
      <c r="B122" s="12" t="s">
        <v>423</v>
      </c>
      <c r="C122" s="12" t="s">
        <v>424</v>
      </c>
      <c r="D122" s="12" t="s">
        <v>384</v>
      </c>
      <c r="E122" s="12">
        <v>0.45</v>
      </c>
      <c r="F122" s="12" t="s">
        <v>21</v>
      </c>
      <c r="G122" s="21">
        <v>0.45</v>
      </c>
      <c r="H122" s="21"/>
      <c r="I122" s="21">
        <v>0.45</v>
      </c>
      <c r="J122" s="12"/>
      <c r="K122" s="12" t="s">
        <v>425</v>
      </c>
      <c r="L122" s="12" t="s">
        <v>426</v>
      </c>
      <c r="M122" s="25"/>
    </row>
    <row r="123" s="3" customFormat="1" ht="61" customHeight="1" spans="1:13">
      <c r="A123" s="14">
        <v>117</v>
      </c>
      <c r="B123" s="12" t="s">
        <v>423</v>
      </c>
      <c r="C123" s="12" t="s">
        <v>427</v>
      </c>
      <c r="D123" s="12" t="s">
        <v>384</v>
      </c>
      <c r="E123" s="12">
        <v>0.6</v>
      </c>
      <c r="F123" s="12" t="s">
        <v>21</v>
      </c>
      <c r="G123" s="21">
        <v>0.6</v>
      </c>
      <c r="H123" s="21"/>
      <c r="I123" s="21">
        <v>0.6</v>
      </c>
      <c r="J123" s="12"/>
      <c r="K123" s="12" t="s">
        <v>425</v>
      </c>
      <c r="L123" s="12" t="s">
        <v>428</v>
      </c>
      <c r="M123" s="25"/>
    </row>
    <row r="124" s="1" customFormat="1" ht="55" customHeight="1" spans="1:13">
      <c r="A124" s="14">
        <v>118</v>
      </c>
      <c r="B124" s="28" t="s">
        <v>429</v>
      </c>
      <c r="C124" s="12" t="s">
        <v>430</v>
      </c>
      <c r="D124" s="12" t="s">
        <v>431</v>
      </c>
      <c r="E124" s="12">
        <v>26.4</v>
      </c>
      <c r="F124" s="12" t="s">
        <v>21</v>
      </c>
      <c r="G124" s="21">
        <v>26.4</v>
      </c>
      <c r="H124" s="21">
        <v>26.4</v>
      </c>
      <c r="I124" s="21"/>
      <c r="J124" s="12"/>
      <c r="K124" s="12" t="s">
        <v>432</v>
      </c>
      <c r="L124" s="12" t="s">
        <v>433</v>
      </c>
      <c r="M124" s="30"/>
    </row>
    <row r="125" s="1" customFormat="1" ht="55" customHeight="1" spans="1:13">
      <c r="A125" s="14">
        <v>119</v>
      </c>
      <c r="B125" s="28" t="s">
        <v>434</v>
      </c>
      <c r="C125" s="12" t="s">
        <v>435</v>
      </c>
      <c r="D125" s="12" t="s">
        <v>431</v>
      </c>
      <c r="E125" s="12">
        <v>46.8</v>
      </c>
      <c r="F125" s="12" t="s">
        <v>21</v>
      </c>
      <c r="G125" s="21">
        <v>46.8</v>
      </c>
      <c r="H125" s="21">
        <v>46.8</v>
      </c>
      <c r="I125" s="21"/>
      <c r="J125" s="12"/>
      <c r="K125" s="12" t="s">
        <v>436</v>
      </c>
      <c r="L125" s="12" t="s">
        <v>437</v>
      </c>
      <c r="M125" s="30"/>
    </row>
    <row r="126" s="1" customFormat="1" ht="55" customHeight="1" spans="1:13">
      <c r="A126" s="14">
        <v>120</v>
      </c>
      <c r="B126" s="28" t="s">
        <v>438</v>
      </c>
      <c r="C126" s="12" t="s">
        <v>439</v>
      </c>
      <c r="D126" s="12" t="s">
        <v>431</v>
      </c>
      <c r="E126" s="12">
        <v>28</v>
      </c>
      <c r="F126" s="12" t="s">
        <v>21</v>
      </c>
      <c r="G126" s="21">
        <v>28</v>
      </c>
      <c r="H126" s="21"/>
      <c r="I126" s="21">
        <v>28</v>
      </c>
      <c r="J126" s="12"/>
      <c r="K126" s="12" t="s">
        <v>162</v>
      </c>
      <c r="L126" s="12" t="s">
        <v>440</v>
      </c>
      <c r="M126" s="30"/>
    </row>
    <row r="127" s="1" customFormat="1" ht="55" customHeight="1" spans="1:13">
      <c r="A127" s="14">
        <v>121</v>
      </c>
      <c r="B127" s="28" t="s">
        <v>434</v>
      </c>
      <c r="C127" s="12" t="s">
        <v>441</v>
      </c>
      <c r="D127" s="12" t="s">
        <v>431</v>
      </c>
      <c r="E127" s="12">
        <v>168.4793</v>
      </c>
      <c r="F127" s="12" t="s">
        <v>21</v>
      </c>
      <c r="G127" s="21">
        <v>163.7408</v>
      </c>
      <c r="H127" s="21">
        <v>163.7408</v>
      </c>
      <c r="I127" s="21"/>
      <c r="J127" s="12"/>
      <c r="K127" s="12" t="s">
        <v>442</v>
      </c>
      <c r="L127" s="12" t="s">
        <v>443</v>
      </c>
      <c r="M127" s="31" t="s">
        <v>444</v>
      </c>
    </row>
    <row r="128" s="1" customFormat="1" ht="55" customHeight="1" spans="1:13">
      <c r="A128" s="14">
        <v>122</v>
      </c>
      <c r="B128" s="28" t="s">
        <v>445</v>
      </c>
      <c r="C128" s="12" t="s">
        <v>446</v>
      </c>
      <c r="D128" s="12" t="s">
        <v>431</v>
      </c>
      <c r="E128" s="12">
        <v>10</v>
      </c>
      <c r="F128" s="12" t="s">
        <v>21</v>
      </c>
      <c r="G128" s="21">
        <v>10</v>
      </c>
      <c r="H128" s="21">
        <v>10</v>
      </c>
      <c r="I128" s="21"/>
      <c r="J128" s="12"/>
      <c r="K128" s="12" t="s">
        <v>447</v>
      </c>
      <c r="L128" s="12" t="s">
        <v>448</v>
      </c>
      <c r="M128" s="30"/>
    </row>
    <row r="129" s="1" customFormat="1" ht="60" customHeight="1" spans="1:13">
      <c r="A129" s="14">
        <v>123</v>
      </c>
      <c r="B129" s="28" t="s">
        <v>449</v>
      </c>
      <c r="C129" s="12" t="s">
        <v>450</v>
      </c>
      <c r="D129" s="12" t="s">
        <v>431</v>
      </c>
      <c r="E129" s="12">
        <v>82.9836</v>
      </c>
      <c r="F129" s="12" t="s">
        <v>21</v>
      </c>
      <c r="G129" s="21">
        <v>82.9836</v>
      </c>
      <c r="H129" s="21">
        <v>82.9836</v>
      </c>
      <c r="I129" s="21"/>
      <c r="J129" s="12"/>
      <c r="K129" s="12" t="s">
        <v>451</v>
      </c>
      <c r="L129" s="12" t="s">
        <v>452</v>
      </c>
      <c r="M129" s="30"/>
    </row>
    <row r="130" s="1" customFormat="1" ht="56" customHeight="1" spans="1:13">
      <c r="A130" s="14">
        <v>124</v>
      </c>
      <c r="B130" s="28" t="s">
        <v>449</v>
      </c>
      <c r="C130" s="12" t="s">
        <v>453</v>
      </c>
      <c r="D130" s="12" t="s">
        <v>431</v>
      </c>
      <c r="E130" s="12">
        <v>46.32</v>
      </c>
      <c r="F130" s="12" t="s">
        <v>21</v>
      </c>
      <c r="G130" s="21">
        <v>46.32</v>
      </c>
      <c r="H130" s="21">
        <v>46.32</v>
      </c>
      <c r="I130" s="21"/>
      <c r="J130" s="12"/>
      <c r="K130" s="12" t="s">
        <v>454</v>
      </c>
      <c r="L130" s="12" t="s">
        <v>455</v>
      </c>
      <c r="M130" s="30"/>
    </row>
    <row r="131" s="1" customFormat="1" ht="70" customHeight="1" spans="1:13">
      <c r="A131" s="14">
        <v>125</v>
      </c>
      <c r="B131" s="28" t="s">
        <v>445</v>
      </c>
      <c r="C131" s="12" t="s">
        <v>456</v>
      </c>
      <c r="D131" s="12" t="s">
        <v>431</v>
      </c>
      <c r="E131" s="12">
        <v>10.15</v>
      </c>
      <c r="F131" s="12" t="s">
        <v>21</v>
      </c>
      <c r="G131" s="21">
        <v>10.15</v>
      </c>
      <c r="H131" s="21">
        <v>10.15</v>
      </c>
      <c r="I131" s="21"/>
      <c r="J131" s="12"/>
      <c r="K131" s="12" t="s">
        <v>457</v>
      </c>
      <c r="L131" s="12" t="s">
        <v>458</v>
      </c>
      <c r="M131" s="30"/>
    </row>
    <row r="132" s="1" customFormat="1" ht="74" customHeight="1" spans="1:13">
      <c r="A132" s="14">
        <v>126</v>
      </c>
      <c r="B132" s="28" t="s">
        <v>445</v>
      </c>
      <c r="C132" s="12" t="s">
        <v>459</v>
      </c>
      <c r="D132" s="12" t="s">
        <v>431</v>
      </c>
      <c r="E132" s="12">
        <v>23.9613</v>
      </c>
      <c r="F132" s="12" t="s">
        <v>21</v>
      </c>
      <c r="G132" s="21">
        <v>23.9613</v>
      </c>
      <c r="H132" s="21">
        <v>23.9613</v>
      </c>
      <c r="I132" s="21"/>
      <c r="J132" s="12"/>
      <c r="K132" s="12" t="s">
        <v>357</v>
      </c>
      <c r="L132" s="12" t="s">
        <v>460</v>
      </c>
      <c r="M132" s="30"/>
    </row>
    <row r="133" s="1" customFormat="1" ht="71" customHeight="1" spans="1:13">
      <c r="A133" s="14">
        <v>127</v>
      </c>
      <c r="B133" s="28" t="s">
        <v>461</v>
      </c>
      <c r="C133" s="12" t="s">
        <v>462</v>
      </c>
      <c r="D133" s="12" t="s">
        <v>431</v>
      </c>
      <c r="E133" s="12">
        <v>12</v>
      </c>
      <c r="F133" s="12" t="s">
        <v>21</v>
      </c>
      <c r="G133" s="21">
        <v>12</v>
      </c>
      <c r="H133" s="21"/>
      <c r="I133" s="21">
        <v>12</v>
      </c>
      <c r="J133" s="12"/>
      <c r="K133" s="12" t="s">
        <v>463</v>
      </c>
      <c r="L133" s="12" t="s">
        <v>464</v>
      </c>
      <c r="M133" s="30"/>
    </row>
    <row r="134" s="1" customFormat="1" ht="74" customHeight="1" spans="1:13">
      <c r="A134" s="14">
        <v>128</v>
      </c>
      <c r="B134" s="28" t="s">
        <v>461</v>
      </c>
      <c r="C134" s="12" t="s">
        <v>465</v>
      </c>
      <c r="D134" s="12" t="s">
        <v>431</v>
      </c>
      <c r="E134" s="12">
        <v>7.32</v>
      </c>
      <c r="F134" s="12" t="s">
        <v>21</v>
      </c>
      <c r="G134" s="21">
        <v>7.32</v>
      </c>
      <c r="H134" s="21">
        <v>7.32</v>
      </c>
      <c r="I134" s="21"/>
      <c r="J134" s="12"/>
      <c r="K134" s="12" t="s">
        <v>466</v>
      </c>
      <c r="L134" s="12" t="s">
        <v>467</v>
      </c>
      <c r="M134" s="30"/>
    </row>
    <row r="135" s="1" customFormat="1" ht="57" customHeight="1" spans="1:13">
      <c r="A135" s="14">
        <v>129</v>
      </c>
      <c r="B135" s="28" t="s">
        <v>461</v>
      </c>
      <c r="C135" s="12" t="s">
        <v>468</v>
      </c>
      <c r="D135" s="12" t="s">
        <v>431</v>
      </c>
      <c r="E135" s="12">
        <v>5.4</v>
      </c>
      <c r="F135" s="12" t="s">
        <v>21</v>
      </c>
      <c r="G135" s="21">
        <v>5.4</v>
      </c>
      <c r="H135" s="21"/>
      <c r="I135" s="21">
        <v>5.4</v>
      </c>
      <c r="J135" s="12"/>
      <c r="K135" s="12" t="s">
        <v>425</v>
      </c>
      <c r="L135" s="12" t="s">
        <v>469</v>
      </c>
      <c r="M135" s="30"/>
    </row>
    <row r="136" s="1" customFormat="1" ht="57" customHeight="1" spans="1:13">
      <c r="A136" s="14">
        <v>130</v>
      </c>
      <c r="B136" s="28" t="s">
        <v>461</v>
      </c>
      <c r="C136" s="12" t="s">
        <v>470</v>
      </c>
      <c r="D136" s="12" t="s">
        <v>431</v>
      </c>
      <c r="E136" s="12">
        <v>0.15</v>
      </c>
      <c r="F136" s="12" t="s">
        <v>21</v>
      </c>
      <c r="G136" s="21">
        <v>0.15</v>
      </c>
      <c r="H136" s="21"/>
      <c r="I136" s="21">
        <v>0.15</v>
      </c>
      <c r="J136" s="12"/>
      <c r="K136" s="12" t="s">
        <v>425</v>
      </c>
      <c r="L136" s="12" t="s">
        <v>471</v>
      </c>
      <c r="M136" s="30"/>
    </row>
    <row r="137" s="1" customFormat="1" ht="35" customHeight="1" spans="1:13">
      <c r="A137" s="14">
        <v>131</v>
      </c>
      <c r="B137" s="12" t="s">
        <v>472</v>
      </c>
      <c r="C137" s="12" t="s">
        <v>473</v>
      </c>
      <c r="D137" s="12" t="s">
        <v>474</v>
      </c>
      <c r="E137" s="12">
        <v>22.2</v>
      </c>
      <c r="F137" s="12" t="s">
        <v>21</v>
      </c>
      <c r="G137" s="21">
        <v>22.2</v>
      </c>
      <c r="H137" s="21">
        <v>22.2</v>
      </c>
      <c r="I137" s="21"/>
      <c r="J137" s="12"/>
      <c r="K137" s="12" t="s">
        <v>162</v>
      </c>
      <c r="L137" s="12" t="s">
        <v>475</v>
      </c>
      <c r="M137" s="30"/>
    </row>
    <row r="138" s="1" customFormat="1" ht="35" customHeight="1" spans="1:13">
      <c r="A138" s="14">
        <v>132</v>
      </c>
      <c r="B138" s="12" t="s">
        <v>476</v>
      </c>
      <c r="C138" s="12" t="s">
        <v>477</v>
      </c>
      <c r="D138" s="12" t="s">
        <v>474</v>
      </c>
      <c r="E138" s="12">
        <v>17</v>
      </c>
      <c r="F138" s="12" t="s">
        <v>21</v>
      </c>
      <c r="G138" s="21">
        <v>7.9</v>
      </c>
      <c r="H138" s="21"/>
      <c r="I138" s="21">
        <v>7.9</v>
      </c>
      <c r="J138" s="12"/>
      <c r="K138" s="12" t="s">
        <v>478</v>
      </c>
      <c r="L138" s="12" t="s">
        <v>479</v>
      </c>
      <c r="M138" s="30"/>
    </row>
    <row r="139" s="1" customFormat="1" ht="35" customHeight="1" spans="1:13">
      <c r="A139" s="14">
        <v>133</v>
      </c>
      <c r="B139" s="12" t="s">
        <v>480</v>
      </c>
      <c r="C139" s="12" t="s">
        <v>481</v>
      </c>
      <c r="D139" s="12" t="s">
        <v>474</v>
      </c>
      <c r="E139" s="12">
        <v>811</v>
      </c>
      <c r="F139" s="12" t="s">
        <v>21</v>
      </c>
      <c r="G139" s="21">
        <v>811</v>
      </c>
      <c r="H139" s="21">
        <v>811</v>
      </c>
      <c r="I139" s="21"/>
      <c r="J139" s="12"/>
      <c r="K139" s="12" t="s">
        <v>482</v>
      </c>
      <c r="L139" s="12" t="s">
        <v>483</v>
      </c>
      <c r="M139" s="30"/>
    </row>
    <row r="140" s="1" customFormat="1" ht="35" customHeight="1" spans="1:13">
      <c r="A140" s="14">
        <v>134</v>
      </c>
      <c r="B140" s="12" t="s">
        <v>484</v>
      </c>
      <c r="C140" s="12" t="s">
        <v>485</v>
      </c>
      <c r="D140" s="12" t="s">
        <v>474</v>
      </c>
      <c r="E140" s="12">
        <v>150</v>
      </c>
      <c r="F140" s="12" t="s">
        <v>21</v>
      </c>
      <c r="G140" s="21">
        <v>150</v>
      </c>
      <c r="H140" s="21">
        <v>150</v>
      </c>
      <c r="I140" s="21"/>
      <c r="J140" s="12"/>
      <c r="K140" s="12" t="s">
        <v>486</v>
      </c>
      <c r="L140" s="12" t="s">
        <v>487</v>
      </c>
      <c r="M140" s="30"/>
    </row>
    <row r="141" s="1" customFormat="1" ht="35" customHeight="1" spans="1:13">
      <c r="A141" s="14">
        <v>135</v>
      </c>
      <c r="B141" s="12" t="s">
        <v>484</v>
      </c>
      <c r="C141" s="12" t="s">
        <v>488</v>
      </c>
      <c r="D141" s="12" t="s">
        <v>474</v>
      </c>
      <c r="E141" s="12">
        <v>10</v>
      </c>
      <c r="F141" s="12" t="s">
        <v>21</v>
      </c>
      <c r="G141" s="21">
        <v>10</v>
      </c>
      <c r="H141" s="21">
        <v>10</v>
      </c>
      <c r="I141" s="21"/>
      <c r="J141" s="12"/>
      <c r="K141" s="12" t="s">
        <v>489</v>
      </c>
      <c r="L141" s="12" t="s">
        <v>490</v>
      </c>
      <c r="M141" s="30"/>
    </row>
    <row r="142" s="1" customFormat="1" ht="35" customHeight="1" spans="1:13">
      <c r="A142" s="14">
        <v>136</v>
      </c>
      <c r="B142" s="12" t="s">
        <v>491</v>
      </c>
      <c r="C142" s="12" t="s">
        <v>492</v>
      </c>
      <c r="D142" s="12" t="s">
        <v>474</v>
      </c>
      <c r="E142" s="12">
        <v>482.5581</v>
      </c>
      <c r="F142" s="12" t="s">
        <v>21</v>
      </c>
      <c r="G142" s="21">
        <v>482.5581</v>
      </c>
      <c r="H142" s="21">
        <v>482.5581</v>
      </c>
      <c r="I142" s="21"/>
      <c r="J142" s="12"/>
      <c r="K142" s="12" t="s">
        <v>493</v>
      </c>
      <c r="L142" s="12" t="s">
        <v>494</v>
      </c>
      <c r="M142" s="30"/>
    </row>
    <row r="143" s="1" customFormat="1" ht="35" customHeight="1" spans="1:13">
      <c r="A143" s="14">
        <v>137</v>
      </c>
      <c r="B143" s="12" t="s">
        <v>491</v>
      </c>
      <c r="C143" s="12" t="s">
        <v>495</v>
      </c>
      <c r="D143" s="12" t="s">
        <v>474</v>
      </c>
      <c r="E143" s="12">
        <v>65.481</v>
      </c>
      <c r="F143" s="12" t="s">
        <v>21</v>
      </c>
      <c r="G143" s="21">
        <v>65.481</v>
      </c>
      <c r="H143" s="21">
        <v>65.481</v>
      </c>
      <c r="I143" s="21"/>
      <c r="J143" s="12"/>
      <c r="K143" s="12" t="s">
        <v>137</v>
      </c>
      <c r="L143" s="12" t="s">
        <v>496</v>
      </c>
      <c r="M143" s="30"/>
    </row>
    <row r="144" s="1" customFormat="1" ht="35" customHeight="1" spans="1:13">
      <c r="A144" s="14">
        <v>138</v>
      </c>
      <c r="B144" s="12" t="s">
        <v>491</v>
      </c>
      <c r="C144" s="12" t="s">
        <v>497</v>
      </c>
      <c r="D144" s="12" t="s">
        <v>474</v>
      </c>
      <c r="E144" s="12">
        <v>9.224</v>
      </c>
      <c r="F144" s="12" t="s">
        <v>21</v>
      </c>
      <c r="G144" s="21">
        <v>9.224</v>
      </c>
      <c r="H144" s="21">
        <v>9.224</v>
      </c>
      <c r="I144" s="21"/>
      <c r="J144" s="12"/>
      <c r="K144" s="12" t="s">
        <v>493</v>
      </c>
      <c r="L144" s="12" t="s">
        <v>498</v>
      </c>
      <c r="M144" s="30"/>
    </row>
    <row r="145" s="1" customFormat="1" ht="35" customHeight="1" spans="1:13">
      <c r="A145" s="14">
        <v>139</v>
      </c>
      <c r="B145" s="12" t="s">
        <v>499</v>
      </c>
      <c r="C145" s="12" t="s">
        <v>500</v>
      </c>
      <c r="D145" s="12" t="s">
        <v>474</v>
      </c>
      <c r="E145" s="12">
        <v>40</v>
      </c>
      <c r="F145" s="12" t="s">
        <v>21</v>
      </c>
      <c r="G145" s="21">
        <v>40</v>
      </c>
      <c r="H145" s="21">
        <v>40</v>
      </c>
      <c r="I145" s="21"/>
      <c r="J145" s="12"/>
      <c r="K145" s="12" t="s">
        <v>501</v>
      </c>
      <c r="L145" s="12" t="s">
        <v>502</v>
      </c>
      <c r="M145" s="30"/>
    </row>
    <row r="146" s="1" customFormat="1" ht="65" customHeight="1" spans="1:13">
      <c r="A146" s="14">
        <v>140</v>
      </c>
      <c r="B146" s="12" t="s">
        <v>503</v>
      </c>
      <c r="C146" s="12" t="s">
        <v>504</v>
      </c>
      <c r="D146" s="12" t="s">
        <v>474</v>
      </c>
      <c r="E146" s="12">
        <v>1500</v>
      </c>
      <c r="F146" s="12" t="s">
        <v>21</v>
      </c>
      <c r="G146" s="21">
        <v>1500</v>
      </c>
      <c r="H146" s="21">
        <v>565</v>
      </c>
      <c r="I146" s="21">
        <v>935</v>
      </c>
      <c r="J146" s="12"/>
      <c r="K146" s="12" t="s">
        <v>505</v>
      </c>
      <c r="L146" s="12" t="s">
        <v>506</v>
      </c>
      <c r="M146" s="30"/>
    </row>
    <row r="147" s="1" customFormat="1" ht="35" customHeight="1" spans="1:13">
      <c r="A147" s="14">
        <v>141</v>
      </c>
      <c r="B147" s="12" t="s">
        <v>507</v>
      </c>
      <c r="C147" s="12" t="s">
        <v>508</v>
      </c>
      <c r="D147" s="12" t="s">
        <v>474</v>
      </c>
      <c r="E147" s="12">
        <v>19.19148</v>
      </c>
      <c r="F147" s="12" t="s">
        <v>21</v>
      </c>
      <c r="G147" s="21">
        <v>19.19148</v>
      </c>
      <c r="H147" s="21"/>
      <c r="I147" s="21">
        <v>19.19148</v>
      </c>
      <c r="J147" s="12"/>
      <c r="K147" s="12" t="s">
        <v>137</v>
      </c>
      <c r="L147" s="12" t="s">
        <v>509</v>
      </c>
      <c r="M147" s="30"/>
    </row>
    <row r="148" s="1" customFormat="1" ht="35" customHeight="1" spans="1:13">
      <c r="A148" s="14">
        <v>142</v>
      </c>
      <c r="B148" s="12" t="s">
        <v>507</v>
      </c>
      <c r="C148" s="12" t="s">
        <v>510</v>
      </c>
      <c r="D148" s="12" t="s">
        <v>474</v>
      </c>
      <c r="E148" s="12">
        <v>7.2</v>
      </c>
      <c r="F148" s="12" t="s">
        <v>21</v>
      </c>
      <c r="G148" s="21">
        <v>7.2</v>
      </c>
      <c r="H148" s="21"/>
      <c r="I148" s="21">
        <v>7.2</v>
      </c>
      <c r="J148" s="12"/>
      <c r="K148" s="12" t="s">
        <v>511</v>
      </c>
      <c r="L148" s="12" t="s">
        <v>512</v>
      </c>
      <c r="M148" s="30"/>
    </row>
    <row r="149" s="1" customFormat="1" ht="35" customHeight="1" spans="1:13">
      <c r="A149" s="14">
        <v>143</v>
      </c>
      <c r="B149" s="12" t="s">
        <v>507</v>
      </c>
      <c r="C149" s="12" t="s">
        <v>513</v>
      </c>
      <c r="D149" s="12" t="s">
        <v>474</v>
      </c>
      <c r="E149" s="12">
        <v>0.6</v>
      </c>
      <c r="F149" s="12" t="s">
        <v>21</v>
      </c>
      <c r="G149" s="21">
        <v>0.6</v>
      </c>
      <c r="H149" s="21"/>
      <c r="I149" s="21">
        <v>0.6</v>
      </c>
      <c r="J149" s="12"/>
      <c r="K149" s="12" t="s">
        <v>511</v>
      </c>
      <c r="L149" s="12" t="s">
        <v>514</v>
      </c>
      <c r="M149" s="30"/>
    </row>
    <row r="150" s="1" customFormat="1" ht="46" customHeight="1" spans="1:13">
      <c r="A150" s="14">
        <v>144</v>
      </c>
      <c r="B150" s="12" t="s">
        <v>515</v>
      </c>
      <c r="C150" s="12" t="s">
        <v>516</v>
      </c>
      <c r="D150" s="12" t="s">
        <v>517</v>
      </c>
      <c r="E150" s="12">
        <v>40.48</v>
      </c>
      <c r="F150" s="12" t="s">
        <v>21</v>
      </c>
      <c r="G150" s="21">
        <v>40.48</v>
      </c>
      <c r="H150" s="21">
        <v>40.48</v>
      </c>
      <c r="I150" s="21"/>
      <c r="J150" s="12"/>
      <c r="K150" s="12" t="s">
        <v>518</v>
      </c>
      <c r="L150" s="12" t="s">
        <v>519</v>
      </c>
      <c r="M150" s="30"/>
    </row>
    <row r="151" s="1" customFormat="1" ht="91" spans="1:13">
      <c r="A151" s="14">
        <v>145</v>
      </c>
      <c r="B151" s="12" t="s">
        <v>520</v>
      </c>
      <c r="C151" s="12" t="s">
        <v>521</v>
      </c>
      <c r="D151" s="12" t="s">
        <v>517</v>
      </c>
      <c r="E151" s="12">
        <v>32.72</v>
      </c>
      <c r="F151" s="12" t="s">
        <v>21</v>
      </c>
      <c r="G151" s="21">
        <v>32.72</v>
      </c>
      <c r="H151" s="21">
        <f>G151-I151</f>
        <v>14.314631</v>
      </c>
      <c r="I151" s="21">
        <v>18.405369</v>
      </c>
      <c r="J151" s="12"/>
      <c r="K151" s="12" t="s">
        <v>518</v>
      </c>
      <c r="L151" s="12" t="s">
        <v>522</v>
      </c>
      <c r="M151" s="30"/>
    </row>
    <row r="152" s="1" customFormat="1" ht="40" customHeight="1" spans="1:13">
      <c r="A152" s="14">
        <v>146</v>
      </c>
      <c r="B152" s="12" t="s">
        <v>523</v>
      </c>
      <c r="C152" s="12" t="s">
        <v>524</v>
      </c>
      <c r="D152" s="12" t="s">
        <v>517</v>
      </c>
      <c r="E152" s="12">
        <v>1.2</v>
      </c>
      <c r="F152" s="12" t="s">
        <v>21</v>
      </c>
      <c r="G152" s="21">
        <v>1.2</v>
      </c>
      <c r="H152" s="21"/>
      <c r="I152" s="21">
        <v>1.2</v>
      </c>
      <c r="J152" s="12"/>
      <c r="K152" s="12" t="s">
        <v>162</v>
      </c>
      <c r="L152" s="12" t="s">
        <v>525</v>
      </c>
      <c r="M152" s="30"/>
    </row>
    <row r="153" s="1" customFormat="1" ht="40" customHeight="1" spans="1:13">
      <c r="A153" s="14">
        <v>147</v>
      </c>
      <c r="B153" s="12" t="s">
        <v>526</v>
      </c>
      <c r="C153" s="12" t="s">
        <v>527</v>
      </c>
      <c r="D153" s="12" t="s">
        <v>517</v>
      </c>
      <c r="E153" s="12">
        <v>36.4</v>
      </c>
      <c r="F153" s="12" t="s">
        <v>21</v>
      </c>
      <c r="G153" s="21">
        <v>36.4</v>
      </c>
      <c r="H153" s="21">
        <v>36.4</v>
      </c>
      <c r="I153" s="21"/>
      <c r="J153" s="12"/>
      <c r="K153" s="12" t="s">
        <v>162</v>
      </c>
      <c r="L153" s="12" t="s">
        <v>528</v>
      </c>
      <c r="M153" s="30"/>
    </row>
    <row r="154" s="1" customFormat="1" ht="40" customHeight="1" spans="1:13">
      <c r="A154" s="14">
        <v>148</v>
      </c>
      <c r="B154" s="12" t="s">
        <v>529</v>
      </c>
      <c r="C154" s="12" t="s">
        <v>530</v>
      </c>
      <c r="D154" s="12" t="s">
        <v>517</v>
      </c>
      <c r="E154" s="12">
        <v>315.68232</v>
      </c>
      <c r="F154" s="12" t="s">
        <v>21</v>
      </c>
      <c r="G154" s="21">
        <v>315.68232</v>
      </c>
      <c r="H154" s="21">
        <v>315.68232</v>
      </c>
      <c r="I154" s="21"/>
      <c r="J154" s="12"/>
      <c r="K154" s="12" t="s">
        <v>531</v>
      </c>
      <c r="L154" s="12" t="s">
        <v>532</v>
      </c>
      <c r="M154" s="30"/>
    </row>
    <row r="155" s="1" customFormat="1" ht="40" customHeight="1" spans="1:13">
      <c r="A155" s="14">
        <v>149</v>
      </c>
      <c r="B155" s="12" t="s">
        <v>533</v>
      </c>
      <c r="C155" s="12" t="s">
        <v>534</v>
      </c>
      <c r="D155" s="12" t="s">
        <v>517</v>
      </c>
      <c r="E155" s="12">
        <v>50</v>
      </c>
      <c r="F155" s="12" t="s">
        <v>21</v>
      </c>
      <c r="G155" s="21">
        <v>50</v>
      </c>
      <c r="H155" s="21">
        <v>50</v>
      </c>
      <c r="I155" s="21"/>
      <c r="J155" s="12"/>
      <c r="K155" s="12" t="s">
        <v>535</v>
      </c>
      <c r="L155" s="12" t="s">
        <v>536</v>
      </c>
      <c r="M155" s="30"/>
    </row>
    <row r="156" s="1" customFormat="1" ht="50" customHeight="1" spans="1:13">
      <c r="A156" s="14">
        <v>150</v>
      </c>
      <c r="B156" s="12" t="s">
        <v>537</v>
      </c>
      <c r="C156" s="12" t="s">
        <v>538</v>
      </c>
      <c r="D156" s="12" t="s">
        <v>517</v>
      </c>
      <c r="E156" s="12">
        <v>33.3912</v>
      </c>
      <c r="F156" s="12" t="s">
        <v>21</v>
      </c>
      <c r="G156" s="21">
        <v>33.3912</v>
      </c>
      <c r="H156" s="21">
        <v>33.3912</v>
      </c>
      <c r="I156" s="21"/>
      <c r="J156" s="12"/>
      <c r="K156" s="12" t="s">
        <v>539</v>
      </c>
      <c r="L156" s="12" t="s">
        <v>540</v>
      </c>
      <c r="M156" s="30"/>
    </row>
    <row r="157" s="1" customFormat="1" ht="88" customHeight="1" spans="1:13">
      <c r="A157" s="14">
        <v>151</v>
      </c>
      <c r="B157" s="12" t="s">
        <v>541</v>
      </c>
      <c r="C157" s="12" t="s">
        <v>542</v>
      </c>
      <c r="D157" s="12" t="s">
        <v>517</v>
      </c>
      <c r="E157" s="12">
        <v>258</v>
      </c>
      <c r="F157" s="12" t="s">
        <v>21</v>
      </c>
      <c r="G157" s="21">
        <v>258</v>
      </c>
      <c r="H157" s="21">
        <v>130</v>
      </c>
      <c r="I157" s="21">
        <v>128</v>
      </c>
      <c r="J157" s="12"/>
      <c r="K157" s="12" t="s">
        <v>543</v>
      </c>
      <c r="L157" s="12" t="s">
        <v>544</v>
      </c>
      <c r="M157" s="30"/>
    </row>
    <row r="158" s="1" customFormat="1" ht="40" customHeight="1" spans="1:13">
      <c r="A158" s="14">
        <v>152</v>
      </c>
      <c r="B158" s="12" t="s">
        <v>533</v>
      </c>
      <c r="C158" s="12" t="s">
        <v>545</v>
      </c>
      <c r="D158" s="12" t="s">
        <v>517</v>
      </c>
      <c r="E158" s="12">
        <v>9.6</v>
      </c>
      <c r="F158" s="12" t="s">
        <v>21</v>
      </c>
      <c r="G158" s="21">
        <v>9.6</v>
      </c>
      <c r="H158" s="21">
        <v>9.6</v>
      </c>
      <c r="I158" s="21"/>
      <c r="J158" s="12"/>
      <c r="K158" s="12" t="s">
        <v>357</v>
      </c>
      <c r="L158" s="12" t="s">
        <v>546</v>
      </c>
      <c r="M158" s="30"/>
    </row>
    <row r="159" s="1" customFormat="1" ht="53" customHeight="1" spans="1:13">
      <c r="A159" s="14">
        <v>153</v>
      </c>
      <c r="B159" s="12" t="s">
        <v>547</v>
      </c>
      <c r="C159" s="12" t="s">
        <v>548</v>
      </c>
      <c r="D159" s="12" t="s">
        <v>517</v>
      </c>
      <c r="E159" s="12">
        <v>2.25</v>
      </c>
      <c r="F159" s="12" t="s">
        <v>21</v>
      </c>
      <c r="G159" s="21">
        <v>2.25</v>
      </c>
      <c r="H159" s="21"/>
      <c r="I159" s="21">
        <v>2.25</v>
      </c>
      <c r="J159" s="12"/>
      <c r="K159" s="12" t="s">
        <v>170</v>
      </c>
      <c r="L159" s="12" t="s">
        <v>549</v>
      </c>
      <c r="M159" s="30"/>
    </row>
    <row r="160" s="1" customFormat="1" ht="40" customHeight="1" spans="1:13">
      <c r="A160" s="14">
        <v>154</v>
      </c>
      <c r="B160" s="12" t="s">
        <v>550</v>
      </c>
      <c r="C160" s="12" t="s">
        <v>551</v>
      </c>
      <c r="D160" s="12" t="s">
        <v>517</v>
      </c>
      <c r="E160" s="12">
        <v>0.75</v>
      </c>
      <c r="F160" s="12" t="s">
        <v>21</v>
      </c>
      <c r="G160" s="21">
        <v>0.75</v>
      </c>
      <c r="H160" s="21"/>
      <c r="I160" s="21">
        <v>0.75</v>
      </c>
      <c r="J160" s="12"/>
      <c r="K160" s="12" t="s">
        <v>170</v>
      </c>
      <c r="L160" s="12" t="s">
        <v>552</v>
      </c>
      <c r="M160" s="30"/>
    </row>
    <row r="161" s="1" customFormat="1" ht="54" customHeight="1" spans="1:13">
      <c r="A161" s="14">
        <v>155</v>
      </c>
      <c r="B161" s="32" t="s">
        <v>553</v>
      </c>
      <c r="C161" s="12" t="s">
        <v>554</v>
      </c>
      <c r="D161" s="32" t="s">
        <v>555</v>
      </c>
      <c r="E161" s="33">
        <v>22.4</v>
      </c>
      <c r="F161" s="32" t="s">
        <v>21</v>
      </c>
      <c r="G161" s="34">
        <v>22.4</v>
      </c>
      <c r="H161" s="35">
        <v>22.4</v>
      </c>
      <c r="I161" s="35"/>
      <c r="J161" s="42"/>
      <c r="K161" s="12" t="s">
        <v>556</v>
      </c>
      <c r="L161" s="12" t="s">
        <v>557</v>
      </c>
      <c r="M161" s="30"/>
    </row>
    <row r="162" s="1" customFormat="1" ht="58" customHeight="1" spans="1:13">
      <c r="A162" s="14">
        <v>156</v>
      </c>
      <c r="B162" s="32" t="s">
        <v>558</v>
      </c>
      <c r="C162" s="12" t="s">
        <v>559</v>
      </c>
      <c r="D162" s="32" t="s">
        <v>555</v>
      </c>
      <c r="E162" s="36">
        <v>17.465</v>
      </c>
      <c r="F162" s="32" t="s">
        <v>21</v>
      </c>
      <c r="G162" s="34">
        <v>17.465</v>
      </c>
      <c r="H162" s="37"/>
      <c r="I162" s="37">
        <v>17.465</v>
      </c>
      <c r="J162" s="42"/>
      <c r="K162" s="12" t="s">
        <v>560</v>
      </c>
      <c r="L162" s="36" t="s">
        <v>561</v>
      </c>
      <c r="M162" s="30"/>
    </row>
    <row r="163" s="1" customFormat="1" ht="48" customHeight="1" spans="1:13">
      <c r="A163" s="14">
        <v>157</v>
      </c>
      <c r="B163" s="32" t="s">
        <v>562</v>
      </c>
      <c r="C163" s="12" t="s">
        <v>563</v>
      </c>
      <c r="D163" s="32" t="s">
        <v>555</v>
      </c>
      <c r="E163" s="36">
        <v>226.4986</v>
      </c>
      <c r="F163" s="32" t="s">
        <v>21</v>
      </c>
      <c r="G163" s="34">
        <v>226.4986</v>
      </c>
      <c r="H163" s="37">
        <v>226.4986</v>
      </c>
      <c r="I163" s="37"/>
      <c r="J163" s="42"/>
      <c r="K163" s="12" t="s">
        <v>564</v>
      </c>
      <c r="L163" s="12" t="s">
        <v>565</v>
      </c>
      <c r="M163" s="30"/>
    </row>
    <row r="164" s="1" customFormat="1" ht="58" customHeight="1" spans="1:13">
      <c r="A164" s="14">
        <v>158</v>
      </c>
      <c r="B164" s="32" t="s">
        <v>566</v>
      </c>
      <c r="C164" s="38" t="s">
        <v>567</v>
      </c>
      <c r="D164" s="32" t="s">
        <v>555</v>
      </c>
      <c r="E164" s="39">
        <v>595</v>
      </c>
      <c r="F164" s="32" t="s">
        <v>21</v>
      </c>
      <c r="G164" s="34">
        <v>595</v>
      </c>
      <c r="H164" s="40">
        <v>595</v>
      </c>
      <c r="I164" s="40"/>
      <c r="J164" s="42"/>
      <c r="K164" s="27" t="s">
        <v>568</v>
      </c>
      <c r="L164" s="43" t="s">
        <v>569</v>
      </c>
      <c r="M164" s="30"/>
    </row>
    <row r="165" s="1" customFormat="1" ht="78" spans="1:13">
      <c r="A165" s="14">
        <v>159</v>
      </c>
      <c r="B165" s="32" t="s">
        <v>570</v>
      </c>
      <c r="C165" s="27" t="s">
        <v>571</v>
      </c>
      <c r="D165" s="32" t="s">
        <v>555</v>
      </c>
      <c r="E165" s="33">
        <v>458.85</v>
      </c>
      <c r="F165" s="32" t="s">
        <v>21</v>
      </c>
      <c r="G165" s="35">
        <v>229.375</v>
      </c>
      <c r="H165" s="35">
        <v>225</v>
      </c>
      <c r="I165" s="35">
        <v>4.375</v>
      </c>
      <c r="J165" s="42"/>
      <c r="K165" s="27" t="s">
        <v>572</v>
      </c>
      <c r="L165" s="27" t="s">
        <v>557</v>
      </c>
      <c r="M165" s="30"/>
    </row>
    <row r="166" s="1" customFormat="1" ht="48" customHeight="1" spans="1:13">
      <c r="A166" s="14">
        <v>160</v>
      </c>
      <c r="B166" s="32" t="s">
        <v>573</v>
      </c>
      <c r="C166" s="12" t="s">
        <v>574</v>
      </c>
      <c r="D166" s="12" t="s">
        <v>575</v>
      </c>
      <c r="E166" s="12">
        <v>248.3006</v>
      </c>
      <c r="F166" s="12" t="s">
        <v>21</v>
      </c>
      <c r="G166" s="21">
        <v>248.3006</v>
      </c>
      <c r="H166" s="21">
        <v>248.3006</v>
      </c>
      <c r="I166" s="21"/>
      <c r="J166" s="12"/>
      <c r="K166" s="12" t="s">
        <v>576</v>
      </c>
      <c r="L166" s="12" t="s">
        <v>577</v>
      </c>
      <c r="M166" s="30"/>
    </row>
    <row r="167" s="1" customFormat="1" ht="61" customHeight="1" spans="1:13">
      <c r="A167" s="14">
        <v>161</v>
      </c>
      <c r="B167" s="32" t="s">
        <v>578</v>
      </c>
      <c r="C167" s="12" t="s">
        <v>579</v>
      </c>
      <c r="D167" s="12" t="s">
        <v>575</v>
      </c>
      <c r="E167" s="12">
        <v>2.958</v>
      </c>
      <c r="F167" s="12" t="s">
        <v>21</v>
      </c>
      <c r="G167" s="21">
        <v>2.958</v>
      </c>
      <c r="H167" s="21">
        <v>2.958</v>
      </c>
      <c r="I167" s="21"/>
      <c r="J167" s="12"/>
      <c r="K167" s="12" t="s">
        <v>580</v>
      </c>
      <c r="L167" s="12" t="s">
        <v>581</v>
      </c>
      <c r="M167" s="30"/>
    </row>
    <row r="168" s="1" customFormat="1" ht="62" customHeight="1" spans="1:13">
      <c r="A168" s="14">
        <v>162</v>
      </c>
      <c r="B168" s="32" t="s">
        <v>582</v>
      </c>
      <c r="C168" s="12" t="s">
        <v>583</v>
      </c>
      <c r="D168" s="12" t="s">
        <v>575</v>
      </c>
      <c r="E168" s="12">
        <v>55</v>
      </c>
      <c r="F168" s="12" t="s">
        <v>21</v>
      </c>
      <c r="G168" s="21">
        <v>55</v>
      </c>
      <c r="H168" s="21">
        <v>55</v>
      </c>
      <c r="I168" s="21"/>
      <c r="J168" s="12"/>
      <c r="K168" s="12" t="s">
        <v>584</v>
      </c>
      <c r="L168" s="12" t="s">
        <v>585</v>
      </c>
      <c r="M168" s="30"/>
    </row>
    <row r="169" s="1" customFormat="1" ht="45" customHeight="1" spans="1:13">
      <c r="A169" s="14">
        <v>163</v>
      </c>
      <c r="B169" s="32" t="s">
        <v>578</v>
      </c>
      <c r="C169" s="12" t="s">
        <v>586</v>
      </c>
      <c r="D169" s="12" t="s">
        <v>575</v>
      </c>
      <c r="E169" s="12">
        <v>13.85</v>
      </c>
      <c r="F169" s="12" t="s">
        <v>21</v>
      </c>
      <c r="G169" s="21">
        <v>13.85</v>
      </c>
      <c r="H169" s="21">
        <v>5.8</v>
      </c>
      <c r="I169" s="21">
        <f>G169-H169</f>
        <v>8.05</v>
      </c>
      <c r="J169" s="12"/>
      <c r="K169" s="12" t="s">
        <v>587</v>
      </c>
      <c r="L169" s="12" t="s">
        <v>588</v>
      </c>
      <c r="M169" s="30"/>
    </row>
    <row r="170" s="1" customFormat="1" ht="64" customHeight="1" spans="1:13">
      <c r="A170" s="14">
        <v>164</v>
      </c>
      <c r="B170" s="32" t="s">
        <v>589</v>
      </c>
      <c r="C170" s="12" t="s">
        <v>590</v>
      </c>
      <c r="D170" s="12" t="s">
        <v>575</v>
      </c>
      <c r="E170" s="12">
        <v>156.7</v>
      </c>
      <c r="F170" s="12" t="s">
        <v>21</v>
      </c>
      <c r="G170" s="21">
        <v>156.7</v>
      </c>
      <c r="H170" s="21"/>
      <c r="I170" s="21">
        <v>156.7</v>
      </c>
      <c r="J170" s="12"/>
      <c r="K170" s="12" t="s">
        <v>591</v>
      </c>
      <c r="L170" s="12" t="s">
        <v>592</v>
      </c>
      <c r="M170" s="30"/>
    </row>
    <row r="171" s="1" customFormat="1" ht="52" spans="1:13">
      <c r="A171" s="14">
        <v>165</v>
      </c>
      <c r="B171" s="32" t="s">
        <v>593</v>
      </c>
      <c r="C171" s="12" t="s">
        <v>594</v>
      </c>
      <c r="D171" s="12" t="s">
        <v>575</v>
      </c>
      <c r="E171" s="12">
        <v>16.8</v>
      </c>
      <c r="F171" s="12" t="s">
        <v>21</v>
      </c>
      <c r="G171" s="21">
        <v>16.8</v>
      </c>
      <c r="H171" s="21">
        <v>16.8</v>
      </c>
      <c r="I171" s="21"/>
      <c r="J171" s="12"/>
      <c r="K171" s="12" t="s">
        <v>595</v>
      </c>
      <c r="L171" s="12" t="s">
        <v>596</v>
      </c>
      <c r="M171" s="30"/>
    </row>
    <row r="172" s="1" customFormat="1" ht="48" customHeight="1" spans="1:13">
      <c r="A172" s="14">
        <v>166</v>
      </c>
      <c r="B172" s="32" t="s">
        <v>589</v>
      </c>
      <c r="C172" s="12" t="s">
        <v>597</v>
      </c>
      <c r="D172" s="12" t="s">
        <v>575</v>
      </c>
      <c r="E172" s="12">
        <f>86.97+37.2</f>
        <v>124.17</v>
      </c>
      <c r="F172" s="12" t="s">
        <v>21</v>
      </c>
      <c r="G172" s="21">
        <f>86.97+37.2</f>
        <v>124.17</v>
      </c>
      <c r="H172" s="21">
        <v>37.2</v>
      </c>
      <c r="I172" s="21">
        <v>86.97</v>
      </c>
      <c r="J172" s="12"/>
      <c r="K172" s="12" t="s">
        <v>598</v>
      </c>
      <c r="L172" s="12" t="s">
        <v>599</v>
      </c>
      <c r="M172" s="30"/>
    </row>
    <row r="173" s="1" customFormat="1" ht="52" spans="1:13">
      <c r="A173" s="14">
        <v>167</v>
      </c>
      <c r="B173" s="32" t="s">
        <v>589</v>
      </c>
      <c r="C173" s="12" t="s">
        <v>600</v>
      </c>
      <c r="D173" s="12" t="s">
        <v>575</v>
      </c>
      <c r="E173" s="12">
        <v>96</v>
      </c>
      <c r="F173" s="12" t="s">
        <v>21</v>
      </c>
      <c r="G173" s="21">
        <v>96</v>
      </c>
      <c r="H173" s="21"/>
      <c r="I173" s="21">
        <v>96</v>
      </c>
      <c r="J173" s="12"/>
      <c r="K173" s="12" t="s">
        <v>584</v>
      </c>
      <c r="L173" s="12" t="s">
        <v>601</v>
      </c>
      <c r="M173" s="30"/>
    </row>
    <row r="174" s="1" customFormat="1" ht="47" customHeight="1" spans="1:13">
      <c r="A174" s="14">
        <v>168</v>
      </c>
      <c r="B174" s="32" t="s">
        <v>589</v>
      </c>
      <c r="C174" s="12" t="s">
        <v>602</v>
      </c>
      <c r="D174" s="12" t="s">
        <v>575</v>
      </c>
      <c r="E174" s="12">
        <v>20</v>
      </c>
      <c r="F174" s="12" t="s">
        <v>21</v>
      </c>
      <c r="G174" s="21">
        <v>20</v>
      </c>
      <c r="H174" s="21"/>
      <c r="I174" s="21">
        <v>20</v>
      </c>
      <c r="J174" s="12"/>
      <c r="K174" s="12" t="s">
        <v>603</v>
      </c>
      <c r="L174" s="12" t="s">
        <v>604</v>
      </c>
      <c r="M174" s="30"/>
    </row>
    <row r="175" s="1" customFormat="1" ht="48" customHeight="1" spans="1:13">
      <c r="A175" s="14">
        <v>169</v>
      </c>
      <c r="B175" s="32" t="s">
        <v>589</v>
      </c>
      <c r="C175" s="12" t="s">
        <v>605</v>
      </c>
      <c r="D175" s="12" t="s">
        <v>575</v>
      </c>
      <c r="E175" s="12">
        <v>7.37608</v>
      </c>
      <c r="F175" s="12" t="s">
        <v>21</v>
      </c>
      <c r="G175" s="21">
        <v>7.37608</v>
      </c>
      <c r="H175" s="21"/>
      <c r="I175" s="21">
        <v>7.37608</v>
      </c>
      <c r="J175" s="12"/>
      <c r="K175" s="12" t="s">
        <v>606</v>
      </c>
      <c r="L175" s="12" t="s">
        <v>607</v>
      </c>
      <c r="M175" s="30"/>
    </row>
    <row r="176" s="1" customFormat="1" ht="52" spans="1:13">
      <c r="A176" s="14">
        <v>170</v>
      </c>
      <c r="B176" s="32" t="s">
        <v>589</v>
      </c>
      <c r="C176" s="12" t="s">
        <v>608</v>
      </c>
      <c r="D176" s="12" t="s">
        <v>575</v>
      </c>
      <c r="E176" s="12">
        <v>7</v>
      </c>
      <c r="F176" s="12" t="s">
        <v>21</v>
      </c>
      <c r="G176" s="21">
        <v>7</v>
      </c>
      <c r="H176" s="21"/>
      <c r="I176" s="21">
        <v>7</v>
      </c>
      <c r="J176" s="12"/>
      <c r="K176" s="12" t="s">
        <v>584</v>
      </c>
      <c r="L176" s="12" t="s">
        <v>609</v>
      </c>
      <c r="M176" s="30"/>
    </row>
    <row r="177" s="1" customFormat="1" ht="39" spans="1:13">
      <c r="A177" s="14">
        <v>171</v>
      </c>
      <c r="B177" s="32" t="s">
        <v>582</v>
      </c>
      <c r="C177" s="12" t="s">
        <v>610</v>
      </c>
      <c r="D177" s="12" t="s">
        <v>575</v>
      </c>
      <c r="E177" s="12">
        <v>52.7137</v>
      </c>
      <c r="F177" s="12" t="s">
        <v>21</v>
      </c>
      <c r="G177" s="21">
        <v>52.7137</v>
      </c>
      <c r="H177" s="21">
        <v>29.940782</v>
      </c>
      <c r="I177" s="21">
        <v>22.772918</v>
      </c>
      <c r="J177" s="12"/>
      <c r="K177" s="12" t="s">
        <v>611</v>
      </c>
      <c r="L177" s="12" t="s">
        <v>612</v>
      </c>
      <c r="M177" s="30"/>
    </row>
    <row r="178" s="1" customFormat="1" ht="52" spans="1:13">
      <c r="A178" s="14">
        <v>172</v>
      </c>
      <c r="B178" s="32" t="s">
        <v>613</v>
      </c>
      <c r="C178" s="12" t="s">
        <v>614</v>
      </c>
      <c r="D178" s="12" t="s">
        <v>575</v>
      </c>
      <c r="E178" s="12">
        <v>205.65403</v>
      </c>
      <c r="F178" s="12" t="s">
        <v>21</v>
      </c>
      <c r="G178" s="21">
        <v>205.65403</v>
      </c>
      <c r="H178" s="21"/>
      <c r="I178" s="21">
        <v>205.65403</v>
      </c>
      <c r="J178" s="12"/>
      <c r="K178" s="12" t="s">
        <v>584</v>
      </c>
      <c r="L178" s="12" t="s">
        <v>615</v>
      </c>
      <c r="M178" s="30"/>
    </row>
    <row r="179" s="1" customFormat="1" ht="39" spans="1:13">
      <c r="A179" s="14">
        <v>173</v>
      </c>
      <c r="B179" s="32" t="s">
        <v>589</v>
      </c>
      <c r="C179" s="12" t="s">
        <v>616</v>
      </c>
      <c r="D179" s="12" t="s">
        <v>575</v>
      </c>
      <c r="E179" s="12">
        <v>418</v>
      </c>
      <c r="F179" s="12" t="s">
        <v>21</v>
      </c>
      <c r="G179" s="21">
        <v>418</v>
      </c>
      <c r="H179" s="21"/>
      <c r="I179" s="21">
        <v>156</v>
      </c>
      <c r="J179" s="12">
        <f>E179-I179</f>
        <v>262</v>
      </c>
      <c r="K179" s="12" t="s">
        <v>617</v>
      </c>
      <c r="L179" s="12" t="s">
        <v>618</v>
      </c>
      <c r="M179" s="30"/>
    </row>
    <row r="180" s="1" customFormat="1" ht="36" customHeight="1" spans="1:13">
      <c r="A180" s="14">
        <v>174</v>
      </c>
      <c r="B180" s="32" t="s">
        <v>619</v>
      </c>
      <c r="C180" s="12" t="s">
        <v>620</v>
      </c>
      <c r="D180" s="12" t="s">
        <v>575</v>
      </c>
      <c r="E180" s="12">
        <v>30</v>
      </c>
      <c r="F180" s="12" t="s">
        <v>21</v>
      </c>
      <c r="G180" s="21">
        <v>30</v>
      </c>
      <c r="H180" s="21"/>
      <c r="I180" s="21">
        <v>30</v>
      </c>
      <c r="J180" s="12"/>
      <c r="K180" s="12" t="s">
        <v>595</v>
      </c>
      <c r="L180" s="12" t="s">
        <v>621</v>
      </c>
      <c r="M180" s="30"/>
    </row>
    <row r="181" s="1" customFormat="1" ht="61" customHeight="1" spans="1:13">
      <c r="A181" s="14">
        <v>175</v>
      </c>
      <c r="B181" s="32" t="s">
        <v>622</v>
      </c>
      <c r="C181" s="12" t="s">
        <v>623</v>
      </c>
      <c r="D181" s="12" t="s">
        <v>575</v>
      </c>
      <c r="E181" s="12">
        <v>10.5</v>
      </c>
      <c r="F181" s="12" t="s">
        <v>21</v>
      </c>
      <c r="G181" s="21">
        <v>10.5</v>
      </c>
      <c r="H181" s="21">
        <v>10.5</v>
      </c>
      <c r="I181" s="21"/>
      <c r="J181" s="12"/>
      <c r="K181" s="12" t="s">
        <v>624</v>
      </c>
      <c r="L181" s="12" t="s">
        <v>625</v>
      </c>
      <c r="M181" s="30"/>
    </row>
    <row r="182" s="1" customFormat="1" ht="52" spans="1:13">
      <c r="A182" s="14">
        <v>176</v>
      </c>
      <c r="B182" s="32" t="s">
        <v>626</v>
      </c>
      <c r="C182" s="12" t="s">
        <v>627</v>
      </c>
      <c r="D182" s="12" t="s">
        <v>575</v>
      </c>
      <c r="E182" s="12">
        <v>24.81</v>
      </c>
      <c r="F182" s="12" t="s">
        <v>21</v>
      </c>
      <c r="G182" s="21">
        <v>24.81</v>
      </c>
      <c r="H182" s="21"/>
      <c r="I182" s="21">
        <v>24.81</v>
      </c>
      <c r="J182" s="12"/>
      <c r="K182" s="12" t="s">
        <v>628</v>
      </c>
      <c r="L182" s="12" t="s">
        <v>629</v>
      </c>
      <c r="M182" s="30"/>
    </row>
    <row r="183" s="1" customFormat="1" ht="63" customHeight="1" spans="1:13">
      <c r="A183" s="14">
        <v>177</v>
      </c>
      <c r="B183" s="32" t="s">
        <v>626</v>
      </c>
      <c r="C183" s="12" t="s">
        <v>630</v>
      </c>
      <c r="D183" s="12" t="s">
        <v>575</v>
      </c>
      <c r="E183" s="12">
        <v>58.65</v>
      </c>
      <c r="F183" s="12" t="s">
        <v>21</v>
      </c>
      <c r="G183" s="21">
        <v>58.65</v>
      </c>
      <c r="H183" s="21"/>
      <c r="I183" s="21">
        <v>58.65</v>
      </c>
      <c r="J183" s="12"/>
      <c r="K183" s="12" t="s">
        <v>631</v>
      </c>
      <c r="L183" s="12" t="s">
        <v>632</v>
      </c>
      <c r="M183" s="30"/>
    </row>
    <row r="184" s="1" customFormat="1" ht="39" spans="1:13">
      <c r="A184" s="14">
        <v>178</v>
      </c>
      <c r="B184" s="32" t="s">
        <v>626</v>
      </c>
      <c r="C184" s="12" t="s">
        <v>633</v>
      </c>
      <c r="D184" s="12" t="s">
        <v>575</v>
      </c>
      <c r="E184" s="12">
        <v>0.5</v>
      </c>
      <c r="F184" s="12" t="s">
        <v>21</v>
      </c>
      <c r="G184" s="21">
        <v>0.5</v>
      </c>
      <c r="H184" s="21"/>
      <c r="I184" s="21">
        <v>0.5</v>
      </c>
      <c r="J184" s="12"/>
      <c r="K184" s="12" t="s">
        <v>595</v>
      </c>
      <c r="L184" s="12" t="s">
        <v>634</v>
      </c>
      <c r="M184" s="30"/>
    </row>
    <row r="185" s="1" customFormat="1" ht="60" customHeight="1" spans="1:13">
      <c r="A185" s="14">
        <v>179</v>
      </c>
      <c r="B185" s="32" t="s">
        <v>626</v>
      </c>
      <c r="C185" s="12" t="s">
        <v>635</v>
      </c>
      <c r="D185" s="12" t="s">
        <v>575</v>
      </c>
      <c r="E185" s="12">
        <v>20.656</v>
      </c>
      <c r="F185" s="12" t="s">
        <v>21</v>
      </c>
      <c r="G185" s="21">
        <v>20.656</v>
      </c>
      <c r="H185" s="21"/>
      <c r="I185" s="21">
        <v>20.656</v>
      </c>
      <c r="J185" s="12"/>
      <c r="K185" s="12" t="s">
        <v>580</v>
      </c>
      <c r="L185" s="12" t="s">
        <v>636</v>
      </c>
      <c r="M185" s="30"/>
    </row>
    <row r="186" s="1" customFormat="1" ht="61" customHeight="1" spans="1:13">
      <c r="A186" s="14">
        <v>180</v>
      </c>
      <c r="B186" s="32" t="s">
        <v>626</v>
      </c>
      <c r="C186" s="12" t="s">
        <v>637</v>
      </c>
      <c r="D186" s="12" t="s">
        <v>575</v>
      </c>
      <c r="E186" s="12">
        <v>73.6512</v>
      </c>
      <c r="F186" s="12" t="s">
        <v>21</v>
      </c>
      <c r="G186" s="21">
        <v>73.6512</v>
      </c>
      <c r="H186" s="21"/>
      <c r="I186" s="21">
        <v>73.6512</v>
      </c>
      <c r="J186" s="12"/>
      <c r="K186" s="12" t="s">
        <v>638</v>
      </c>
      <c r="L186" s="12" t="s">
        <v>639</v>
      </c>
      <c r="M186" s="30"/>
    </row>
    <row r="187" s="1" customFormat="1" ht="68" customHeight="1" spans="1:13">
      <c r="A187" s="14">
        <v>181</v>
      </c>
      <c r="B187" s="32" t="s">
        <v>640</v>
      </c>
      <c r="C187" s="12" t="s">
        <v>641</v>
      </c>
      <c r="D187" s="12" t="s">
        <v>575</v>
      </c>
      <c r="E187" s="12">
        <v>102.6739</v>
      </c>
      <c r="F187" s="12" t="s">
        <v>21</v>
      </c>
      <c r="G187" s="21">
        <v>102.6739</v>
      </c>
      <c r="H187" s="21"/>
      <c r="I187" s="21">
        <v>102.6739</v>
      </c>
      <c r="J187" s="12"/>
      <c r="K187" s="12" t="s">
        <v>584</v>
      </c>
      <c r="L187" s="12" t="s">
        <v>642</v>
      </c>
      <c r="M187" s="30"/>
    </row>
    <row r="188" s="1" customFormat="1" ht="53" customHeight="1" spans="1:13">
      <c r="A188" s="14">
        <v>182</v>
      </c>
      <c r="B188" s="32" t="s">
        <v>578</v>
      </c>
      <c r="C188" s="12" t="s">
        <v>643</v>
      </c>
      <c r="D188" s="12" t="s">
        <v>575</v>
      </c>
      <c r="E188" s="12">
        <v>17.4505</v>
      </c>
      <c r="F188" s="12" t="s">
        <v>21</v>
      </c>
      <c r="G188" s="21">
        <v>17.4505</v>
      </c>
      <c r="H188" s="21">
        <v>17.4505</v>
      </c>
      <c r="I188" s="21"/>
      <c r="J188" s="12"/>
      <c r="K188" s="12" t="s">
        <v>644</v>
      </c>
      <c r="L188" s="12" t="s">
        <v>645</v>
      </c>
      <c r="M188" s="30"/>
    </row>
    <row r="189" s="1" customFormat="1" ht="219" customHeight="1" spans="1:13">
      <c r="A189" s="14">
        <v>183</v>
      </c>
      <c r="B189" s="12" t="s">
        <v>646</v>
      </c>
      <c r="C189" s="12" t="s">
        <v>647</v>
      </c>
      <c r="D189" s="12" t="s">
        <v>648</v>
      </c>
      <c r="E189" s="12">
        <v>500</v>
      </c>
      <c r="F189" s="12" t="s">
        <v>21</v>
      </c>
      <c r="G189" s="21">
        <v>500</v>
      </c>
      <c r="H189" s="21">
        <v>500</v>
      </c>
      <c r="I189" s="21"/>
      <c r="J189" s="12"/>
      <c r="K189" s="44" t="s">
        <v>649</v>
      </c>
      <c r="L189" s="12" t="s">
        <v>650</v>
      </c>
      <c r="M189" s="30"/>
    </row>
    <row r="190" s="1" customFormat="1" ht="65" customHeight="1" spans="1:13">
      <c r="A190" s="14">
        <v>184</v>
      </c>
      <c r="B190" s="12" t="s">
        <v>651</v>
      </c>
      <c r="C190" s="12" t="s">
        <v>652</v>
      </c>
      <c r="D190" s="12" t="s">
        <v>653</v>
      </c>
      <c r="E190" s="12">
        <v>500</v>
      </c>
      <c r="F190" s="12" t="s">
        <v>21</v>
      </c>
      <c r="G190" s="21">
        <v>500</v>
      </c>
      <c r="H190" s="21"/>
      <c r="I190" s="21">
        <v>500</v>
      </c>
      <c r="J190" s="12"/>
      <c r="K190" s="12" t="s">
        <v>654</v>
      </c>
      <c r="L190" s="12" t="s">
        <v>557</v>
      </c>
      <c r="M190" s="30"/>
    </row>
    <row r="191" s="1" customFormat="1" ht="63" customHeight="1" spans="1:13">
      <c r="A191" s="14">
        <v>185</v>
      </c>
      <c r="B191" s="15" t="s">
        <v>655</v>
      </c>
      <c r="C191" s="16" t="s">
        <v>656</v>
      </c>
      <c r="D191" s="12" t="s">
        <v>657</v>
      </c>
      <c r="E191" s="14">
        <v>31.5</v>
      </c>
      <c r="F191" s="16" t="s">
        <v>21</v>
      </c>
      <c r="G191" s="41">
        <v>31.5</v>
      </c>
      <c r="H191" s="41"/>
      <c r="I191" s="41">
        <v>31.5</v>
      </c>
      <c r="J191" s="16"/>
      <c r="K191" s="16" t="s">
        <v>658</v>
      </c>
      <c r="L191" s="16" t="s">
        <v>659</v>
      </c>
      <c r="M191" s="30"/>
    </row>
    <row r="192" s="1" customFormat="1" ht="43" customHeight="1" spans="1:13">
      <c r="A192" s="14">
        <v>186</v>
      </c>
      <c r="B192" s="15" t="s">
        <v>660</v>
      </c>
      <c r="C192" s="16" t="s">
        <v>661</v>
      </c>
      <c r="D192" s="12" t="s">
        <v>657</v>
      </c>
      <c r="E192" s="14">
        <v>150</v>
      </c>
      <c r="F192" s="16" t="s">
        <v>21</v>
      </c>
      <c r="G192" s="41">
        <v>143.1</v>
      </c>
      <c r="H192" s="41">
        <v>143.1</v>
      </c>
      <c r="I192" s="41"/>
      <c r="J192" s="16"/>
      <c r="K192" s="16" t="s">
        <v>662</v>
      </c>
      <c r="L192" s="16" t="s">
        <v>663</v>
      </c>
      <c r="M192" s="30"/>
    </row>
    <row r="193" s="1" customFormat="1" ht="76" customHeight="1" spans="1:13">
      <c r="A193" s="14">
        <v>187</v>
      </c>
      <c r="B193" s="15" t="s">
        <v>660</v>
      </c>
      <c r="C193" s="23" t="s">
        <v>664</v>
      </c>
      <c r="D193" s="12" t="s">
        <v>657</v>
      </c>
      <c r="E193" s="14">
        <v>400.817</v>
      </c>
      <c r="F193" s="16" t="s">
        <v>21</v>
      </c>
      <c r="G193" s="41">
        <f t="shared" ref="G193:G196" si="0">H193+I193</f>
        <v>377.028584</v>
      </c>
      <c r="H193" s="41">
        <v>365.817</v>
      </c>
      <c r="I193" s="41">
        <v>11.211584</v>
      </c>
      <c r="J193" s="16"/>
      <c r="K193" s="16" t="s">
        <v>665</v>
      </c>
      <c r="L193" s="16" t="s">
        <v>666</v>
      </c>
      <c r="M193" s="30"/>
    </row>
    <row r="194" s="1" customFormat="1" ht="63" customHeight="1" spans="1:13">
      <c r="A194" s="14">
        <v>188</v>
      </c>
      <c r="B194" s="15" t="s">
        <v>655</v>
      </c>
      <c r="C194" s="23" t="s">
        <v>667</v>
      </c>
      <c r="D194" s="12" t="s">
        <v>657</v>
      </c>
      <c r="E194" s="14">
        <v>20</v>
      </c>
      <c r="F194" s="16" t="s">
        <v>21</v>
      </c>
      <c r="G194" s="41">
        <v>20</v>
      </c>
      <c r="H194" s="41"/>
      <c r="I194" s="41">
        <v>20</v>
      </c>
      <c r="J194" s="16"/>
      <c r="K194" s="16" t="s">
        <v>668</v>
      </c>
      <c r="L194" s="16" t="s">
        <v>669</v>
      </c>
      <c r="M194" s="30"/>
    </row>
    <row r="195" s="1" customFormat="1" ht="95" customHeight="1" spans="1:13">
      <c r="A195" s="14">
        <v>189</v>
      </c>
      <c r="B195" s="15" t="s">
        <v>670</v>
      </c>
      <c r="C195" s="23" t="s">
        <v>671</v>
      </c>
      <c r="D195" s="12" t="s">
        <v>657</v>
      </c>
      <c r="E195" s="14">
        <v>315</v>
      </c>
      <c r="F195" s="16" t="s">
        <v>21</v>
      </c>
      <c r="G195" s="45">
        <f t="shared" si="0"/>
        <v>310.73</v>
      </c>
      <c r="H195" s="41">
        <v>80</v>
      </c>
      <c r="I195" s="41">
        <v>230.73</v>
      </c>
      <c r="J195" s="16"/>
      <c r="K195" s="16" t="s">
        <v>672</v>
      </c>
      <c r="L195" s="16" t="s">
        <v>673</v>
      </c>
      <c r="M195" s="30"/>
    </row>
    <row r="196" s="1" customFormat="1" ht="65" customHeight="1" spans="1:13">
      <c r="A196" s="14">
        <v>190</v>
      </c>
      <c r="B196" s="15" t="s">
        <v>674</v>
      </c>
      <c r="C196" s="23" t="s">
        <v>675</v>
      </c>
      <c r="D196" s="12" t="s">
        <v>657</v>
      </c>
      <c r="E196" s="14">
        <v>389.489436</v>
      </c>
      <c r="F196" s="16" t="s">
        <v>21</v>
      </c>
      <c r="G196" s="45">
        <f t="shared" si="0"/>
        <v>74.489436</v>
      </c>
      <c r="H196" s="41">
        <v>32.506209</v>
      </c>
      <c r="I196" s="41">
        <v>41.983227</v>
      </c>
      <c r="J196" s="16"/>
      <c r="K196" s="16" t="s">
        <v>676</v>
      </c>
      <c r="L196" s="16" t="s">
        <v>557</v>
      </c>
      <c r="M196" s="30"/>
    </row>
    <row r="197" s="3" customFormat="1" ht="208" customHeight="1" spans="1:13">
      <c r="A197" s="14">
        <v>191</v>
      </c>
      <c r="B197" s="15" t="s">
        <v>677</v>
      </c>
      <c r="C197" s="16" t="s">
        <v>678</v>
      </c>
      <c r="D197" s="46" t="s">
        <v>679</v>
      </c>
      <c r="E197" s="14">
        <v>600</v>
      </c>
      <c r="F197" s="16" t="s">
        <v>21</v>
      </c>
      <c r="G197" s="47">
        <v>593.76</v>
      </c>
      <c r="H197" s="48">
        <v>264.65954</v>
      </c>
      <c r="I197" s="48">
        <v>329.10046</v>
      </c>
      <c r="J197" s="16"/>
      <c r="K197" s="16" t="s">
        <v>680</v>
      </c>
      <c r="L197" s="16" t="s">
        <v>681</v>
      </c>
      <c r="M197" s="25"/>
    </row>
    <row r="198" s="3" customFormat="1" ht="90" customHeight="1" spans="1:13">
      <c r="A198" s="14">
        <v>192</v>
      </c>
      <c r="B198" s="15" t="s">
        <v>682</v>
      </c>
      <c r="C198" s="16" t="s">
        <v>683</v>
      </c>
      <c r="D198" s="46" t="s">
        <v>679</v>
      </c>
      <c r="E198" s="14">
        <v>20</v>
      </c>
      <c r="F198" s="16" t="s">
        <v>21</v>
      </c>
      <c r="G198" s="47">
        <v>20</v>
      </c>
      <c r="H198" s="47">
        <v>20</v>
      </c>
      <c r="I198" s="47"/>
      <c r="J198" s="16"/>
      <c r="K198" s="16" t="s">
        <v>684</v>
      </c>
      <c r="L198" s="16" t="s">
        <v>685</v>
      </c>
      <c r="M198" s="25"/>
    </row>
  </sheetData>
  <autoFilter ref="A5:N198">
    <extLst/>
  </autoFilter>
  <mergeCells count="13">
    <mergeCell ref="A2:L2"/>
    <mergeCell ref="H3:M3"/>
    <mergeCell ref="H4:J4"/>
    <mergeCell ref="A4:A5"/>
    <mergeCell ref="B4:B5"/>
    <mergeCell ref="C4:C5"/>
    <mergeCell ref="D4:D5"/>
    <mergeCell ref="E4:E5"/>
    <mergeCell ref="F4:F5"/>
    <mergeCell ref="G4:G5"/>
    <mergeCell ref="K4:K5"/>
    <mergeCell ref="L4:L5"/>
    <mergeCell ref="M4:M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云中错</cp:lastModifiedBy>
  <dcterms:created xsi:type="dcterms:W3CDTF">2023-12-22T03:07:00Z</dcterms:created>
  <dcterms:modified xsi:type="dcterms:W3CDTF">2023-12-23T04:51:41Z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30891F5D1FA5482DB8E7D23668D86025_11</vt:lpwstr>
  </property>
  <property fmtid="{D5CDD505-2E9C-101B-9397-08002B2CF9AE}" pid="3" name="KSOProductBuildVer">
    <vt:lpwstr>2052-12.1.0.16120</vt:lpwstr>
  </property>
</Properties>
</file>