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排版后" sheetId="1" r:id="rId1"/>
  </sheets>
  <definedNames>
    <definedName name="_xlnm._FilterDatabase" localSheetId="0" hidden="1">排版后!$A$3:$X$476</definedName>
  </definedNames>
  <calcPr calcId="144525"/>
</workbook>
</file>

<file path=xl/sharedStrings.xml><?xml version="1.0" encoding="utf-8"?>
<sst xmlns="http://schemas.openxmlformats.org/spreadsheetml/2006/main" count="6690" uniqueCount="2635">
  <si>
    <t>河曲县2020年统筹整合使用财政资金计划表（年中调整）</t>
  </si>
  <si>
    <t>序号</t>
  </si>
  <si>
    <t>项目编号</t>
  </si>
  <si>
    <t>项目名称</t>
  </si>
  <si>
    <t>项目
性质</t>
  </si>
  <si>
    <t>项目类型</t>
  </si>
  <si>
    <t>项目实
施单位</t>
  </si>
  <si>
    <t>建设地点</t>
  </si>
  <si>
    <t>主要建设规模与内容、补助标准</t>
  </si>
  <si>
    <t>项目投资计划及资金来源</t>
  </si>
  <si>
    <t>项目进度及计划</t>
  </si>
  <si>
    <t>项目绩效目标</t>
  </si>
  <si>
    <t>备注</t>
  </si>
  <si>
    <t>主要建设规模与内容</t>
  </si>
  <si>
    <t>补助标准</t>
  </si>
  <si>
    <t>小计
（万元）</t>
  </si>
  <si>
    <t>整合财
政资金
（万元）</t>
  </si>
  <si>
    <t>其他渠道
筹措资金
（万元）</t>
  </si>
  <si>
    <t>整合资金来源</t>
  </si>
  <si>
    <t>计划开工日期</t>
  </si>
  <si>
    <t>中途项目
进程计划</t>
  </si>
  <si>
    <t>计划完工日期</t>
  </si>
  <si>
    <t>乡镇（部门）项目责任人及联系电话</t>
  </si>
  <si>
    <t>村项目责任人（部门项目承办人）及联系电话</t>
  </si>
  <si>
    <t>项目行业　　主管部门</t>
  </si>
  <si>
    <t>合          计</t>
  </si>
  <si>
    <t>（一）特色产业扶贫</t>
  </si>
  <si>
    <t>5100000729810335</t>
  </si>
  <si>
    <t>文笔镇蚰蜒峁村2020年扶贫产业养殖项目</t>
  </si>
  <si>
    <t>新建</t>
  </si>
  <si>
    <t>产业类项目</t>
  </si>
  <si>
    <t>河曲县文笔镇</t>
  </si>
  <si>
    <t>河曲县文笔镇蚰蜒峁村</t>
  </si>
  <si>
    <t>分户实施母羊养殖37只</t>
  </si>
  <si>
    <t>每只补贴900元</t>
  </si>
  <si>
    <t>中央专项扶贫资金</t>
  </si>
  <si>
    <t>5月实施，9月验收并支付，12月备案</t>
  </si>
  <si>
    <t>预计贫困人口增收500元/人</t>
  </si>
  <si>
    <t>秦志强13835048860</t>
  </si>
  <si>
    <t>李得印13835048336</t>
  </si>
  <si>
    <t>河曲县畜牧兽医中心</t>
  </si>
  <si>
    <t>5100000729810693</t>
  </si>
  <si>
    <t>文笔镇蚰蜒峁村庙龙村民小组2020年扶贫产业种植项目</t>
  </si>
  <si>
    <t>河曲县文笔镇庙龙村</t>
  </si>
  <si>
    <t>红辣椒种植30.6亩</t>
  </si>
  <si>
    <t>每亩补贴800元</t>
  </si>
  <si>
    <t>4月实施，10月验收，11月支付，12月备案</t>
  </si>
  <si>
    <t>预计贫困人口增收2500元/人</t>
  </si>
  <si>
    <t>崔全胜15835669491</t>
  </si>
  <si>
    <t>河曲县农业农村局</t>
  </si>
  <si>
    <t>5100000729810865</t>
  </si>
  <si>
    <t>文笔镇唐家会村2020年扶贫产业种植项目</t>
  </si>
  <si>
    <t>河曲县文笔镇唐家会村</t>
  </si>
  <si>
    <t>红辣椒种植180.2亩</t>
  </si>
  <si>
    <t>柳文芳13835048863</t>
  </si>
  <si>
    <t>张永贵13293621006</t>
  </si>
  <si>
    <t>5100000729811475</t>
  </si>
  <si>
    <t>文笔镇唐家会村船湾村民小组2020年扶贫产业种植项目</t>
  </si>
  <si>
    <t>河曲县文笔镇船湾村</t>
  </si>
  <si>
    <t>红辣椒种植37.4亩</t>
  </si>
  <si>
    <t>郝秋梅18535073732</t>
  </si>
  <si>
    <t>李秉伟13835079417</t>
  </si>
  <si>
    <t>5100000729811262</t>
  </si>
  <si>
    <t>文笔镇科村2020年扶贫产业种植项目</t>
  </si>
  <si>
    <t>河曲县文笔镇科村</t>
  </si>
  <si>
    <t>西瓜种植108.9亩</t>
  </si>
  <si>
    <t>每亩补贴500元</t>
  </si>
  <si>
    <t>预计贫困人口增收800元/人</t>
  </si>
  <si>
    <t>王晓华18535073786</t>
  </si>
  <si>
    <t>李振华13994093403</t>
  </si>
  <si>
    <t>5100000729811692</t>
  </si>
  <si>
    <t>文笔镇铁果门村2020年扶贫产业种植项目</t>
  </si>
  <si>
    <t>河曲县文笔镇铁果门村</t>
  </si>
  <si>
    <t>红辣椒种植13.6亩</t>
  </si>
  <si>
    <t>张建琴13834008082</t>
  </si>
  <si>
    <t>马玉田18235045550</t>
  </si>
  <si>
    <t>5100000729811705</t>
  </si>
  <si>
    <t>文笔镇北元村2020年扶贫产业种植项目</t>
  </si>
  <si>
    <t>河曲县文笔镇北元村</t>
  </si>
  <si>
    <t>红辣椒种植187亩</t>
  </si>
  <si>
    <t>菅瑞梅13835048833</t>
  </si>
  <si>
    <t>王俊厚13080307106</t>
  </si>
  <si>
    <t>5100000729811842</t>
  </si>
  <si>
    <t>文笔镇邬家沙梁村2020年扶贫产业种植项目</t>
  </si>
  <si>
    <t>河曲县文笔镇邬家沙梁村</t>
  </si>
  <si>
    <t>玉米种植92亩</t>
  </si>
  <si>
    <t>翟慧丽13834008156</t>
  </si>
  <si>
    <t>邬瑞峰13935093784</t>
  </si>
  <si>
    <t>5100000729811862</t>
  </si>
  <si>
    <t>文笔镇焦尾城村2020年扶贫产业种植项目</t>
  </si>
  <si>
    <t>河曲县文笔镇焦尾城村</t>
  </si>
  <si>
    <t>红辣椒种植318.8亩</t>
  </si>
  <si>
    <t>张健18534710851</t>
  </si>
  <si>
    <t>燕金荣13835048336</t>
  </si>
  <si>
    <t>5100000729812003</t>
  </si>
  <si>
    <t>文笔镇岱岳殿村2020年扶贫产业种植项目</t>
  </si>
  <si>
    <t>河曲县文笔镇岱岳殿村</t>
  </si>
  <si>
    <t>玉米种植312亩</t>
  </si>
  <si>
    <t>李建伟13603505810</t>
  </si>
  <si>
    <t>5100000729812065</t>
  </si>
  <si>
    <t>文笔镇岱岳殿村2020年扶贫产业养殖项目</t>
  </si>
  <si>
    <t>分户实施母羊养殖58只</t>
  </si>
  <si>
    <t>5100000729812130</t>
  </si>
  <si>
    <t>文笔镇南元村2020年扶贫产业种植项目</t>
  </si>
  <si>
    <t>河曲县文笔镇南元村</t>
  </si>
  <si>
    <t>红辣椒种植655.3亩</t>
  </si>
  <si>
    <t>钟声永18903505151</t>
  </si>
  <si>
    <t>张春生13603505705</t>
  </si>
  <si>
    <t>5100000729812336</t>
  </si>
  <si>
    <t>文笔镇坪泉村2020年扶贫产业种植项目</t>
  </si>
  <si>
    <t>河曲县文笔镇坪泉村</t>
  </si>
  <si>
    <t>红辣椒种植516.6亩</t>
  </si>
  <si>
    <t>柳军明18535073703</t>
  </si>
  <si>
    <t>刘光明13033400362</t>
  </si>
  <si>
    <t>5100000729911647</t>
  </si>
  <si>
    <t>文笔镇南元、北元、坪泉、焦尾城四村2020年入股企业带动贫困户增收项目</t>
  </si>
  <si>
    <t>山西振钢化工有限公司</t>
  </si>
  <si>
    <t>四村贫困户197户359人产业资金入股企业参与经营带动增收</t>
  </si>
  <si>
    <t>每人3000元</t>
  </si>
  <si>
    <t>2月开始实施，11月验收兑现收益</t>
  </si>
  <si>
    <t>预计人均增收240元</t>
  </si>
  <si>
    <t>菅瑞梅13835048863
钟声永18903505151
柳军明18535073703
张 健18534710851</t>
  </si>
  <si>
    <t>王俊厚13080307106
张春生13603505705
刘光明13033400362
燕金荣13835048336</t>
  </si>
  <si>
    <t>5100000729812558</t>
  </si>
  <si>
    <t>文笔镇2020年扶贫小额信贷贴息项目</t>
  </si>
  <si>
    <t>金融扶贫</t>
  </si>
  <si>
    <t>文笔镇政府</t>
  </si>
  <si>
    <t>375户补贴42.2万元</t>
  </si>
  <si>
    <t>按贷款金额、利率进行补贴</t>
  </si>
  <si>
    <t>调动贫困户发展生产的积极性，促进贫困户增收</t>
  </si>
  <si>
    <t>各村主任</t>
  </si>
  <si>
    <t>河曲县扶贫办</t>
  </si>
  <si>
    <t>5100000741559515</t>
  </si>
  <si>
    <t>文笔镇唐家会村2020年河曲县红辣椒产业育苗基地维修工程</t>
  </si>
  <si>
    <t>村基础设施</t>
  </si>
  <si>
    <t>在107座大棚区域，清理杂物、更换棚膜86437平米和易损件</t>
  </si>
  <si>
    <t>人工工资100元/人/天，棚膜1.7元/平米，易损件按市场价采购。按设计预决算及验收结果补贴</t>
  </si>
  <si>
    <t>县级整合资金</t>
  </si>
  <si>
    <t>3月开工，3月底前完工并验收，7月支付并备案</t>
  </si>
  <si>
    <t>按时完成全县万亩红辣椒秧苗供给，促贫困户增收</t>
  </si>
  <si>
    <t>5100000742187914</t>
  </si>
  <si>
    <t>文笔镇铁果门村2020年春秋大棚建设项目</t>
  </si>
  <si>
    <t>按1.8万元/亩补贴标准，建设占地70亩的春秋大棚，另外支付设计费、招标费、监理费、工程管理费等独立费用</t>
  </si>
  <si>
    <t>按设计预决算及验收结果补贴</t>
  </si>
  <si>
    <t>4月招标,9月开工，10月完工并验收，11月支付并备案</t>
  </si>
  <si>
    <t>预计人均增收1500元</t>
  </si>
  <si>
    <t>5100000807925508</t>
  </si>
  <si>
    <t>文笔镇南元、北元、坪泉、焦尾城四村及全镇边缘户2020年入股企业带动贫困户增收项目</t>
  </si>
  <si>
    <t>四村贫困户114户253人和全镇边缘户26户57人产业资金入股企业参与经营带动增收</t>
  </si>
  <si>
    <t>每人700元</t>
  </si>
  <si>
    <t>预计人均增收56元</t>
  </si>
  <si>
    <t>菅瑞梅13835048863
钟声永18903505151
柳军明18535073703
张 健18534710851王晓华18535073786翟慧丽13834008156</t>
  </si>
  <si>
    <t>王俊厚13080307106
张春生13603505705
刘光明13033400362
燕金荣13835048336  李振华13994093403  邬瑞峰13935093784</t>
  </si>
  <si>
    <t>5100000730053046</t>
  </si>
  <si>
    <t>楼子营镇柏鹿泉村2020年红葱、西瓜种植产业发展项目</t>
  </si>
  <si>
    <t>河曲县楼子营镇</t>
  </si>
  <si>
    <t>河曲县楼子营镇柏鹿泉</t>
  </si>
  <si>
    <t>种植优种红葱330.6亩；种植富硒西瓜252.8亩，41户贫困户自购微耕机41台</t>
  </si>
  <si>
    <t>红葱800元/亩；富硒西瓜800元；种植贫困户41户自购微耕机补助1000元/台/户</t>
  </si>
  <si>
    <t>7月份项目进行中期检查</t>
  </si>
  <si>
    <t>户均可增收800元</t>
  </si>
  <si>
    <t>菅勇飞13133107846</t>
  </si>
  <si>
    <t>贾瑞星15834260357</t>
  </si>
  <si>
    <t>5100000730057210</t>
  </si>
  <si>
    <t>楼子营镇上南沟村2020年红葱、西瓜种植产业发展项目</t>
  </si>
  <si>
    <t xml:space="preserve"> 河曲县楼子营镇上南沟</t>
  </si>
  <si>
    <t>种植优种红葱76.37亩；种植西瓜139.64亩</t>
  </si>
  <si>
    <t>红葱800元/亩；西瓜500元</t>
  </si>
  <si>
    <t>周永军13994094565</t>
  </si>
  <si>
    <t>5100000730059089</t>
  </si>
  <si>
    <t>楼子营镇下南沟村2020年红葱、西瓜种植产业发展项目</t>
  </si>
  <si>
    <t>河曲县楼子营镇下南沟</t>
  </si>
  <si>
    <t>种植优种红葱49.8亩；种植西瓜133.2亩</t>
  </si>
  <si>
    <t>周来命13935094376</t>
  </si>
  <si>
    <t>5100000730066362</t>
  </si>
  <si>
    <t>楼子营镇梁家碛村2020年红辣椒种植产业发展项目</t>
  </si>
  <si>
    <t>河曲县楼子营镇梁家碛</t>
  </si>
  <si>
    <t>种植红辣椒128.3亩</t>
  </si>
  <si>
    <t>800元/亩</t>
  </si>
  <si>
    <t>户均可增收1500元</t>
  </si>
  <si>
    <t>田军18635038738</t>
  </si>
  <si>
    <t>5100000730067586</t>
  </si>
  <si>
    <t>楼子营镇河湾村2020年红辣椒种植产业发展项目</t>
  </si>
  <si>
    <t>河曲县楼子营镇河湾村</t>
  </si>
  <si>
    <t>种植红辣椒26.1亩</t>
  </si>
  <si>
    <t>鲁建明13663605379</t>
  </si>
  <si>
    <t>5100000730072288</t>
  </si>
  <si>
    <t>楼子营镇高峁村2020年有机旱作绿色小杂粮种植项目</t>
  </si>
  <si>
    <t>河曲县楼子营镇高峁村</t>
  </si>
  <si>
    <t>种植杂粮152亩（糜黍、谷、豆类）</t>
  </si>
  <si>
    <t>500元/亩</t>
  </si>
  <si>
    <t>张光明15234799400</t>
  </si>
  <si>
    <t>5100000730073821</t>
  </si>
  <si>
    <t>楼子营镇罗圈堡村2020年有机旱作绿色小杂粮种植项目</t>
  </si>
  <si>
    <t>河曲县楼子营镇罗圈堡</t>
  </si>
  <si>
    <t>种植杂粮21亩（糜黍、谷、豆类）</t>
  </si>
  <si>
    <t>鲁世飞18735033977</t>
  </si>
  <si>
    <t>5100000730076969</t>
  </si>
  <si>
    <t>楼子营镇娘娘滩村2020年有机旱作绿色小杂粮种植项目</t>
  </si>
  <si>
    <t>河曲县楼子营镇娘娘滩</t>
  </si>
  <si>
    <t>种植杂粮30亩（糜黍、谷、豆类）</t>
  </si>
  <si>
    <t>李占春13994177917</t>
  </si>
  <si>
    <t>5100000730078232</t>
  </si>
  <si>
    <t>楼子营镇大峪村2020年有机旱作绿色小杂粮种植项目</t>
  </si>
  <si>
    <t>河曲县楼子营镇大峪</t>
  </si>
  <si>
    <t>种植杂粮172.5亩（糜黍、谷、豆类）</t>
  </si>
  <si>
    <t>刘贵生15934008503</t>
  </si>
  <si>
    <t>5100000730080462</t>
  </si>
  <si>
    <t>楼子营镇吴峪村2020年有机旱作绿色小杂粮种植项目</t>
  </si>
  <si>
    <t>河曲县楼子营镇吴峪</t>
  </si>
  <si>
    <t>种植杂粮178亩（糜黍、谷、豆类）</t>
  </si>
  <si>
    <t>梁志兴15034441757</t>
  </si>
  <si>
    <t>5100000730083720</t>
  </si>
  <si>
    <t>楼子营镇大塔村2020年有机旱作绿色小杂粮种植项目</t>
  </si>
  <si>
    <t>河曲县楼子营镇大塔</t>
  </si>
  <si>
    <t>种植杂粮378亩（糜黍、谷、豆类）</t>
  </si>
  <si>
    <t>周二狗13643633311</t>
  </si>
  <si>
    <t>5100000730085297</t>
  </si>
  <si>
    <t>楼子营镇大榆林村2020年有机旱作绿色小杂粮种植项目</t>
  </si>
  <si>
    <t>河曲县楼子营镇大榆岭</t>
  </si>
  <si>
    <t>种植杂粮78亩（糜黍、谷、豆类）</t>
  </si>
  <si>
    <t>王智慧13994149286</t>
  </si>
  <si>
    <t>5100000730086812</t>
  </si>
  <si>
    <t>楼子营镇柏树条村2020年有机旱作绿色小杂粮种植项目</t>
  </si>
  <si>
    <t>河曲县楼子营镇柏树条</t>
  </si>
  <si>
    <t>种植杂粮12亩（糜黍、谷、豆类）</t>
  </si>
  <si>
    <t>杨雄13994067341</t>
  </si>
  <si>
    <t>5100000730090022</t>
  </si>
  <si>
    <t>楼子营镇天洼村2020年有机旱作绿色小杂粮种植项目</t>
  </si>
  <si>
    <t>河曲县楼子营镇天洼</t>
  </si>
  <si>
    <t>种植杂粮558亩（糜黍、谷、豆类）</t>
  </si>
  <si>
    <t>田吉水13835048758</t>
  </si>
  <si>
    <t>5100000730092052</t>
  </si>
  <si>
    <t>楼子营镇柏鹿泉村2020年有机旱作农业秋季耕地覆膜保墒项目</t>
  </si>
  <si>
    <t>柏河曲县楼子营镇鹿泉</t>
  </si>
  <si>
    <t>秋季耕地覆膜保墒1300亩</t>
  </si>
  <si>
    <t>340元/亩</t>
  </si>
  <si>
    <t>2019年11月底覆盖一半以上</t>
  </si>
  <si>
    <t>增加产值30%</t>
  </si>
  <si>
    <t>5100000730094745</t>
  </si>
  <si>
    <t>楼子营镇2020年扶贫小额信贷贴息项目</t>
  </si>
  <si>
    <t>为全镇521户贫困户扶贫小额贷款贴息</t>
  </si>
  <si>
    <t>按季度实际发生金额补贴</t>
  </si>
  <si>
    <t>中央专项扶贫资金80.9万元，县级整合资金16.72万元</t>
  </si>
  <si>
    <t>按期贴息</t>
  </si>
  <si>
    <t>人均可增收1800元</t>
  </si>
  <si>
    <t>刘鑫13103505755</t>
  </si>
  <si>
    <t>17村村委主任</t>
  </si>
  <si>
    <t>5100000788371084</t>
  </si>
  <si>
    <t>楼子营镇2020年度“三类户”产业扶贫资金资产收益扶贫项目</t>
  </si>
  <si>
    <t>万家福商贸有限公司</t>
  </si>
  <si>
    <t>将涉及9村的三类户人员36户72人，产业帮扶扶持资金16.56万元，投入万家福商贸有限公司，以投资额度的8%的取得收益，投资期限1年。</t>
  </si>
  <si>
    <t>2300元/人</t>
  </si>
  <si>
    <t>8.10前完成资产评估</t>
  </si>
  <si>
    <t>通过对9村的三类户人员36户72人进行产业帮扶，以投资额度的8%的取得收益，每人每年可收入184元，确保“三类户”不返贫、不致贫、稳定脱贫。</t>
  </si>
  <si>
    <t>9村村委主任</t>
  </si>
  <si>
    <t>5100000730055367</t>
  </si>
  <si>
    <t>楼子营镇白洼村2020年种植产业发展项目</t>
  </si>
  <si>
    <t>河曲县楼子营镇白洼村</t>
  </si>
  <si>
    <t>种植优种红葱52亩；种植西瓜13亩；杂粮20亩</t>
  </si>
  <si>
    <t>红葱800元/亩；西瓜、杂粮500元/亩</t>
  </si>
  <si>
    <t>刘国良15034439733</t>
  </si>
  <si>
    <t>5100000730062147</t>
  </si>
  <si>
    <t>楼子营镇楼子营村2020年红辣椒种植产业发展项目</t>
  </si>
  <si>
    <t>河曲县楼子营镇楼子营村</t>
  </si>
  <si>
    <t>种植红辣椒287.98亩</t>
  </si>
  <si>
    <t>刘巨有18295837834</t>
  </si>
  <si>
    <t>5100000730064243</t>
  </si>
  <si>
    <t>楼子营镇马连口村2020年种植产业发展项目</t>
  </si>
  <si>
    <t>河曲县楼子营镇马连口村</t>
  </si>
  <si>
    <t>种植红辣椒122.2亩，马铃薯8.3亩，杂粮81.7亩</t>
  </si>
  <si>
    <t>800元/亩；杂粮500/亩；马铃薯500元/亩</t>
  </si>
  <si>
    <t>陈建强18835098168</t>
  </si>
  <si>
    <t>5100000741464723</t>
  </si>
  <si>
    <t>2020年楼子营镇柏鹿泉村整沟治理有机旱作农业产业发展项目</t>
  </si>
  <si>
    <t>河曲县楼子营镇柏鹿泉村</t>
  </si>
  <si>
    <t>种植富硒黑花生40.2亩；种植富硒谷子116.5亩；糜子203.3亩；豆子16.5亩</t>
  </si>
  <si>
    <t>富硒黑花生500元/亩；富硒谷子500元；糜子500元/亩；豆子500元/亩</t>
  </si>
  <si>
    <t>省级专项扶贫资金</t>
  </si>
  <si>
    <t>5100000741465485</t>
  </si>
  <si>
    <t>2020年楼子营镇河湾村整沟治理有机旱作农业产业发展项目</t>
  </si>
  <si>
    <t>种植杂粮50.1亩</t>
  </si>
  <si>
    <t>杂粮500元/亩</t>
  </si>
  <si>
    <t>5100000730051983</t>
  </si>
  <si>
    <t>刘家塔镇董家沙也村2020年扶持村集体经济项目</t>
  </si>
  <si>
    <t>河曲县刘家塔镇</t>
  </si>
  <si>
    <t>河曲县刘家塔镇董家沙也村</t>
  </si>
  <si>
    <t>入股河曲县旭泰养殖厂，享受6%的固定收益</t>
  </si>
  <si>
    <t>县级专项扶贫资金</t>
  </si>
  <si>
    <t>项目完成50%</t>
  </si>
  <si>
    <t>村集体经济增加3万元/年</t>
  </si>
  <si>
    <t>张松蓬13994148224</t>
  </si>
  <si>
    <t>董彦斌13223500528</t>
  </si>
  <si>
    <t>5100000730065837</t>
  </si>
  <si>
    <t>刘家塔镇下邓草也村2020年扶持村集体经济项目</t>
  </si>
  <si>
    <t>河曲县刘家塔镇下邓草也村</t>
  </si>
  <si>
    <t>杨五仁18295837868</t>
  </si>
  <si>
    <t>5100000730062634</t>
  </si>
  <si>
    <t>刘家塔镇沙咀村2020年扶持村集体经济项目</t>
  </si>
  <si>
    <t>河曲县刘家塔镇沙咀村</t>
  </si>
  <si>
    <t>杜三罕18295838580</t>
  </si>
  <si>
    <t>5100000788372091</t>
  </si>
  <si>
    <t>刘家塔镇2020年“三类困难人群”扶持项目</t>
  </si>
  <si>
    <t>河曲县兴晟达养殖厂</t>
  </si>
  <si>
    <t>通过投资入股河曲县兴晟达养殖厂，享受每年以投资规模的6%固定收益分红，期限为五年</t>
  </si>
  <si>
    <t>投资额度的5%固定收益分红，每年固定收益分红138元/人</t>
  </si>
  <si>
    <t>武中山13935042505</t>
  </si>
  <si>
    <t>30村村委主任</t>
  </si>
  <si>
    <t>5100000730067549</t>
  </si>
  <si>
    <t>刘家塔镇2020年扶贫小额信贷贴息项目</t>
  </si>
  <si>
    <t>按季度对贫困户小额贷款贴息</t>
  </si>
  <si>
    <t>小额贷款贴息可降低贷款风险</t>
  </si>
  <si>
    <t>菅峰18235037086</t>
  </si>
  <si>
    <t>5100000741466901</t>
  </si>
  <si>
    <t>刘家塔镇黄尾村2020年新建蓖麻蚕孵化养殖车间项目</t>
  </si>
  <si>
    <t>续建</t>
  </si>
  <si>
    <t>河曲县刘家塔镇黄尾村</t>
  </si>
  <si>
    <t>新建养蚕厂房200平米及配套相关设备</t>
  </si>
  <si>
    <t>项目完成100%</t>
  </si>
  <si>
    <t>人均增收350元</t>
  </si>
  <si>
    <t>王建18834016076</t>
  </si>
  <si>
    <t>5100000730004525</t>
  </si>
  <si>
    <t>刘家塔镇串家洼村2020年扶贫产业种植项目</t>
  </si>
  <si>
    <t>河曲县刘家塔镇串家洼村</t>
  </si>
  <si>
    <t>优种薯类5亩，优种谷子杂粮7亩</t>
  </si>
  <si>
    <t>人均增收300元</t>
  </si>
  <si>
    <t>张垒山15003505004</t>
  </si>
  <si>
    <t>5100000730006844</t>
  </si>
  <si>
    <t>刘家塔镇东梁村2020年扶贫产业种植项目</t>
  </si>
  <si>
    <t>河曲县刘家塔镇东梁村</t>
  </si>
  <si>
    <t>优种薯类47亩，优种谷子杂粮94亩</t>
  </si>
  <si>
    <t>张吉义13994108283</t>
  </si>
  <si>
    <t>5100000730008719</t>
  </si>
  <si>
    <t>刘家塔镇红米梁村2020年扶贫产业种植项目</t>
  </si>
  <si>
    <t>河曲县刘家塔镇红米梁村</t>
  </si>
  <si>
    <t>优种薯类8亩，优种谷子杂粮29亩</t>
  </si>
  <si>
    <t>张培生13753037684</t>
  </si>
  <si>
    <t>5100000730010029</t>
  </si>
  <si>
    <t>刘家塔镇黄尾村2020年扶贫产业种植项目</t>
  </si>
  <si>
    <t>优种薯类24亩，优种谷子杂粮88亩</t>
  </si>
  <si>
    <t>5100000730014729</t>
  </si>
  <si>
    <t>刘家塔镇上养仓村2020年扶贫产业种植项目</t>
  </si>
  <si>
    <t>河曲县刘家塔镇上养仓村</t>
  </si>
  <si>
    <t>优种薯类66亩，优种谷子杂粮230亩</t>
  </si>
  <si>
    <t>张军才13994178643</t>
  </si>
  <si>
    <t>5100000730177749</t>
  </si>
  <si>
    <t>刘家塔镇冯家庄村2020年扶贫产业种植项目</t>
  </si>
  <si>
    <t>河曲县刘家塔镇冯家庄村</t>
  </si>
  <si>
    <t>优种薯类16亩，优种谷子杂粮120亩</t>
  </si>
  <si>
    <t>张启飞13103506888</t>
  </si>
  <si>
    <t>5100000730181818</t>
  </si>
  <si>
    <t>刘家塔镇路铺村2020年扶贫产业种植项目</t>
  </si>
  <si>
    <t>河曲县刘家塔镇路铺村</t>
  </si>
  <si>
    <t>优种薯类16.5亩，优种谷子杂粮40.7亩</t>
  </si>
  <si>
    <t>田兴胜13935094200</t>
  </si>
  <si>
    <t>5100000730203432</t>
  </si>
  <si>
    <t>刘家塔镇万斛村2020年扶贫产业种植项目</t>
  </si>
  <si>
    <t>河曲县刘家塔镇万斛村</t>
  </si>
  <si>
    <t>优种薯类45亩，优种谷子杂粮276.5亩</t>
  </si>
  <si>
    <t>王正端13994178851</t>
  </si>
  <si>
    <t>5100000730215104</t>
  </si>
  <si>
    <t>刘家塔镇阳尔塔村2020年扶贫产业种植项目</t>
  </si>
  <si>
    <t>河曲县刘家塔镇阳尔塔村</t>
  </si>
  <si>
    <t>优种薯类12.5亩，优种谷子杂粮22亩</t>
  </si>
  <si>
    <t>苗瑞良13994067459</t>
  </si>
  <si>
    <t>5100000730212305</t>
  </si>
  <si>
    <t>刘家塔镇臭儿洼村2020年扶贫产业种植项目</t>
  </si>
  <si>
    <t>河曲县刘家塔镇臭儿洼村</t>
  </si>
  <si>
    <t>优种薯类20亩，优种谷子杂粮113亩</t>
  </si>
  <si>
    <t>王文慧13935023282</t>
  </si>
  <si>
    <t>5100000730218207</t>
  </si>
  <si>
    <t>刘家塔镇后大窊村2020年扶贫产业种植项目</t>
  </si>
  <si>
    <t>河曲县刘家塔镇后大窊村</t>
  </si>
  <si>
    <t>优种薯类31.5亩，优种谷子杂粮94.5亩</t>
  </si>
  <si>
    <t>刘瑞文13453035631</t>
  </si>
  <si>
    <t>5100000732175791</t>
  </si>
  <si>
    <t>刘家塔镇前大窊村2020年扶贫产业种植项目</t>
  </si>
  <si>
    <t>河曲县刘家塔镇前大窊村</t>
  </si>
  <si>
    <t>优种薯类49.7亩，优种谷子杂粮125.7亩</t>
  </si>
  <si>
    <t>周云飞15735001583</t>
  </si>
  <si>
    <t>5100000730224873</t>
  </si>
  <si>
    <t>刘家塔镇树儿梁村2020年扶贫产业种植项目</t>
  </si>
  <si>
    <t>河曲县刘家塔镇树儿梁村</t>
  </si>
  <si>
    <t>优种薯类13亩，优种谷子杂粮165.5亩</t>
  </si>
  <si>
    <t>张永泰13935023963</t>
  </si>
  <si>
    <t>5100000730227569</t>
  </si>
  <si>
    <t>刘家塔镇碓臼墕村2020年扶贫产业种植项目</t>
  </si>
  <si>
    <t>河曲县刘家塔镇碓臼墕村</t>
  </si>
  <si>
    <t>优种薯类44亩，优种谷子杂粮154亩</t>
  </si>
  <si>
    <t>张鹏飞13593243973</t>
  </si>
  <si>
    <t>5100000730230480</t>
  </si>
  <si>
    <t>刘家塔镇龙湾村2020年扶贫产业种植项目</t>
  </si>
  <si>
    <t>河曲县刘家塔镇龙湾村</t>
  </si>
  <si>
    <t>优种薯类9亩，优种谷子杂粮23亩</t>
  </si>
  <si>
    <t>张存义15835669632</t>
  </si>
  <si>
    <t>5100000730233229</t>
  </si>
  <si>
    <t>刘家塔镇沙咀村2020年扶贫产业种植项目</t>
  </si>
  <si>
    <t>优种薯类15亩，优种谷子杂粮67亩</t>
  </si>
  <si>
    <t>5100000730238741</t>
  </si>
  <si>
    <t>刘家塔镇山庄头村2020年扶贫产业种植项目</t>
  </si>
  <si>
    <t>河曲县刘家塔镇山庄头村</t>
  </si>
  <si>
    <t>优种薯类15亩，优种谷子杂粮62亩</t>
  </si>
  <si>
    <t>王党兵13453010604</t>
  </si>
  <si>
    <t>5100000730241346</t>
  </si>
  <si>
    <t>刘家塔镇长尾沟村2020年扶贫产业种植项目</t>
  </si>
  <si>
    <t>河曲县刘家塔镇长尾沟村</t>
  </si>
  <si>
    <t>优种薯类33.5亩，优种谷子杂粮136.5亩</t>
  </si>
  <si>
    <t>秦占柱13453011858</t>
  </si>
  <si>
    <t>5100000730243681</t>
  </si>
  <si>
    <t>刘家塔镇崔家第一村2020年扶贫产业种植项目</t>
  </si>
  <si>
    <t>河曲县刘家塔镇崔家第一村</t>
  </si>
  <si>
    <t>优种薯类33亩，优种谷子杂粮179.8亩</t>
  </si>
  <si>
    <t>周存乐13994148483</t>
  </si>
  <si>
    <t>5100000730246999</t>
  </si>
  <si>
    <t>刘家塔镇李家第一村2020年扶贫产业种植项目</t>
  </si>
  <si>
    <t>河曲县刘家塔镇李家第一村</t>
  </si>
  <si>
    <t>优种薯类27亩，优种谷子杂粮179亩</t>
  </si>
  <si>
    <t>李永贤18735008373</t>
  </si>
  <si>
    <t>5100000730249337</t>
  </si>
  <si>
    <t>刘家塔镇董家沙也村2020年扶贫产业种植项目</t>
  </si>
  <si>
    <t>优种薯类7亩，优种谷子杂粮11亩</t>
  </si>
  <si>
    <t>5100000730251340</t>
  </si>
  <si>
    <t>刘家塔镇坪头村2020年扶贫产业种植项目</t>
  </si>
  <si>
    <t>河曲县刘家塔镇坪头村</t>
  </si>
  <si>
    <t>优种谷子杂粮116亩</t>
  </si>
  <si>
    <t>刘二仁13903505681</t>
  </si>
  <si>
    <t>5100000730253087</t>
  </si>
  <si>
    <t>刘家塔镇石城村2020年扶贫产业种植项目</t>
  </si>
  <si>
    <t>河曲县刘家塔镇石城村</t>
  </si>
  <si>
    <t>优种薯类30亩，优种谷子杂粮74.5亩</t>
  </si>
  <si>
    <t>秦福仙15635071106</t>
  </si>
  <si>
    <t>5100000730254072</t>
  </si>
  <si>
    <t>刘家塔镇鲍龙咀村2020年扶贫产业种植项目</t>
  </si>
  <si>
    <t>河曲县刘家塔镇鲍龙咀村</t>
  </si>
  <si>
    <t>优种薯类15亩，优种谷子杂粮41亩</t>
  </si>
  <si>
    <t>杨建功13623509058</t>
  </si>
  <si>
    <t>5100000730255064</t>
  </si>
  <si>
    <t>刘家塔镇上邓草也村2020年扶贫产业种植项目</t>
  </si>
  <si>
    <t>河曲县刘家塔镇上邓草也村</t>
  </si>
  <si>
    <t>优种薯类26亩，优种谷子杂粮73亩</t>
  </si>
  <si>
    <t>杨富裕18603503043</t>
  </si>
  <si>
    <t>5100000730255828</t>
  </si>
  <si>
    <t>刘家塔镇中邓草墕村2020年扶贫产业种植项目</t>
  </si>
  <si>
    <t>河曲县刘家塔镇中邓草墕村</t>
  </si>
  <si>
    <t>优种薯类22亩，优种谷子杂粮197亩</t>
  </si>
  <si>
    <t>杨裕明13994178051</t>
  </si>
  <si>
    <t>5100000730270963</t>
  </si>
  <si>
    <t>刘家塔镇下邓草也村2020年扶贫产业种植项目</t>
  </si>
  <si>
    <t>优种谷子杂粮4亩</t>
  </si>
  <si>
    <t>5100000730271655</t>
  </si>
  <si>
    <t>刘家塔镇下养仓村2020年扶贫产业种植项目</t>
  </si>
  <si>
    <t>河曲县刘家塔镇下养仓村</t>
  </si>
  <si>
    <t>优种薯类10亩，优种谷子杂粮70亩</t>
  </si>
  <si>
    <t>张春林13835049281</t>
  </si>
  <si>
    <t>5100000730870233</t>
  </si>
  <si>
    <t>刘家塔镇2020年后大洼村蓖麻养蚕项目</t>
  </si>
  <si>
    <t>河曲县刘家塔镇后大洼村</t>
  </si>
  <si>
    <t>种植蓖麻339.5亩</t>
  </si>
  <si>
    <t>300元/亩</t>
  </si>
  <si>
    <t>5100000730871093</t>
  </si>
  <si>
    <t>刘家塔镇2020年前大洼村蓖麻养蚕项目</t>
  </si>
  <si>
    <t>河曲县刘家塔镇前大洼村</t>
  </si>
  <si>
    <t>种植蓖麻970.9亩</t>
  </si>
  <si>
    <t>5100000730871817</t>
  </si>
  <si>
    <t>刘家塔镇2020年中邓草也村蓖麻养蚕项目</t>
  </si>
  <si>
    <t>河曲县刘家塔镇中邓草也村</t>
  </si>
  <si>
    <t>种植蓖麻318亩</t>
  </si>
  <si>
    <t>5100000730873440</t>
  </si>
  <si>
    <t>刘家塔镇2020年黄尾村蓖麻养蚕项目</t>
  </si>
  <si>
    <t>种植蓖麻564.4亩</t>
  </si>
  <si>
    <t>5100000730874493</t>
  </si>
  <si>
    <t>刘家塔镇2020年沙咀村蓖麻养蚕项目</t>
  </si>
  <si>
    <t>种植蓖麻219亩</t>
  </si>
  <si>
    <t>5100000730285340</t>
  </si>
  <si>
    <t>刘家塔镇黄尾村2020年扶贫产业养猪项目</t>
  </si>
  <si>
    <t>有劳动力贫困户养殖肉猪9头，母猪12头</t>
  </si>
  <si>
    <t>按照肉猪800元/头、母猪1200元/头</t>
  </si>
  <si>
    <t>人均增收750元</t>
  </si>
  <si>
    <t>王健18834016076</t>
  </si>
  <si>
    <t>5100000730331111</t>
  </si>
  <si>
    <t>刘家塔镇李家第一村2020年扶贫产业养猪项目</t>
  </si>
  <si>
    <t>有劳动力贫困户养殖肉猪1头，</t>
  </si>
  <si>
    <t>按照肉猪800元/头</t>
  </si>
  <si>
    <t>5100000730327484</t>
  </si>
  <si>
    <t>刘家塔镇东梁村2020年扶贫产业养猪项目</t>
  </si>
  <si>
    <t>有劳动力贫困户养殖肉猪12头，</t>
  </si>
  <si>
    <t>5100000730310927</t>
  </si>
  <si>
    <t>刘家塔镇树儿梁村2020年扶贫产业养猪项目</t>
  </si>
  <si>
    <t>有劳动力贫困户养殖肉猪4头，</t>
  </si>
  <si>
    <t>5100000730336205</t>
  </si>
  <si>
    <t>刘家塔镇崔家第一村2020年扶贫产业养猪项目</t>
  </si>
  <si>
    <t>有劳动力贫困户养殖肉猪33头，母猪1头</t>
  </si>
  <si>
    <t>周兴乐15934008075</t>
  </si>
  <si>
    <t>5100000730339066</t>
  </si>
  <si>
    <t>刘家塔镇冯家庄村2020年扶贫产业养猪项目</t>
  </si>
  <si>
    <t>有劳动力贫困户养殖肉猪15头，</t>
  </si>
  <si>
    <t>张启飞13353508008</t>
  </si>
  <si>
    <t>5100000730288503</t>
  </si>
  <si>
    <t>刘家塔镇上邓草也村2020年扶贫产业养猪项目</t>
  </si>
  <si>
    <t>有劳动力贫困户养殖肉猪1头</t>
  </si>
  <si>
    <t>杨富裕18735008373</t>
  </si>
  <si>
    <t>5100000730297172</t>
  </si>
  <si>
    <t>刘家塔镇长尾沟村2020年扶贫产业养猪项目</t>
  </si>
  <si>
    <t>有劳动力贫困户养殖肉猪15头，母猪4头</t>
  </si>
  <si>
    <t>5100000730324332</t>
  </si>
  <si>
    <t>刘家塔镇路铺村2020年扶贫产业养猪项目</t>
  </si>
  <si>
    <t>有劳动力贫困户养殖肉猪3头，</t>
  </si>
  <si>
    <t>5100000730329037</t>
  </si>
  <si>
    <t>刘家塔镇万斛村2020年扶贫产业养猪项目</t>
  </si>
  <si>
    <t>有劳动力贫困户养肉猪10头，</t>
  </si>
  <si>
    <t>高松彦15234799412</t>
  </si>
  <si>
    <t>5100000730321108</t>
  </si>
  <si>
    <t>刘家塔镇阳尔塔村2020年扶贫产业养猪项目</t>
  </si>
  <si>
    <t>有劳动力贫困户养殖肉猪5头，</t>
  </si>
  <si>
    <t>5100000730301957</t>
  </si>
  <si>
    <t>刘家塔镇坪头村2020年扶贫产业养猪项目</t>
  </si>
  <si>
    <t>有劳动力贫困户养殖肉猪5头</t>
  </si>
  <si>
    <t>5100000807926269</t>
  </si>
  <si>
    <t>刘家塔镇2020年上邓草也村蓖麻养蚕项目</t>
  </si>
  <si>
    <t>种植蓖麻231亩</t>
  </si>
  <si>
    <t>5100000807926765</t>
  </si>
  <si>
    <t>刘家塔镇中邓草墕村2020年扶持村集体经济项目</t>
  </si>
  <si>
    <t>入股河曲县兴晟达养殖厂，享受6%的固定收益</t>
  </si>
  <si>
    <t>补助总资金35.5万元</t>
  </si>
  <si>
    <t>完成资产抵押</t>
  </si>
  <si>
    <t>村集体经济增加2.13万元/年</t>
  </si>
  <si>
    <t>5100000807927349</t>
  </si>
  <si>
    <t>刘家塔镇碓臼墕村2020年扶持村集体经济项目</t>
  </si>
  <si>
    <t>张朋飞13593243973</t>
  </si>
  <si>
    <t xml:space="preserve">
5100000807928215
</t>
  </si>
  <si>
    <t>刘家塔镇李家第一村2020年扶持村集体经济项目</t>
  </si>
  <si>
    <t>5100000807928986</t>
  </si>
  <si>
    <t>刘家塔镇鲍龙咀村2020年扶贫产业养猪项目</t>
  </si>
  <si>
    <t>有劳动力贫困户养殖肉猪2头</t>
  </si>
  <si>
    <t>按照肉猪800元/头补助</t>
  </si>
  <si>
    <t>5100000729950314</t>
  </si>
  <si>
    <t>巡镇镇2020年扶贫小额信贷贴息项目</t>
  </si>
  <si>
    <t>河曲县巡镇镇</t>
  </si>
  <si>
    <t>为242户享受扶贫小额信贷贫困户贴息，预估贴息30万元</t>
  </si>
  <si>
    <t>中央专项扶贫资金29.3万元，县级整合资金0.3万元</t>
  </si>
  <si>
    <t>按季度实施</t>
  </si>
  <si>
    <t>242户贫困人口享受扶贫小额信贷贴息，减少贫困户支出，巩固脱贫成果。</t>
  </si>
  <si>
    <t>何占川18636064564</t>
  </si>
  <si>
    <t>5100000729966076</t>
  </si>
  <si>
    <t>巡镇镇夏营村2020年扶贫产业种植项目</t>
  </si>
  <si>
    <t>河曲县巡镇镇夏营村</t>
  </si>
  <si>
    <t>种植红辣椒11.6亩</t>
  </si>
  <si>
    <t>20200501备耕；20200520种植完成；20201020采摘</t>
  </si>
  <si>
    <t>人均增收1000元以上，带动红辣椒特色种植产业发展</t>
  </si>
  <si>
    <t>郝姝兰13994092352</t>
  </si>
  <si>
    <t>王瑞林13191209280</t>
  </si>
  <si>
    <t>5100000729967581</t>
  </si>
  <si>
    <t>巡镇镇铺路村2020年扶贫产业种植项目</t>
  </si>
  <si>
    <t>河曲县巡镇镇铺路村</t>
  </si>
  <si>
    <t>种植红辣椒12亩</t>
  </si>
  <si>
    <t>人均增收1000元以上，带动全镇红辣椒特色种植产业发展</t>
  </si>
  <si>
    <t>邬永胜18636019919</t>
  </si>
  <si>
    <t>5100000729967954</t>
  </si>
  <si>
    <t>巡镇镇五花城堡村2020年扶贫产业种植项目</t>
  </si>
  <si>
    <t>河曲县巡镇镇五花城堡村</t>
  </si>
  <si>
    <t>种植红辣椒7亩</t>
  </si>
  <si>
    <t>邬满军13934437945</t>
  </si>
  <si>
    <t>5100000729968930</t>
  </si>
  <si>
    <t>巡镇镇五花城村2020年扶贫产业种植项目</t>
  </si>
  <si>
    <t>河曲县巡镇镇五花城村</t>
  </si>
  <si>
    <t>邬挨栓13935042454</t>
  </si>
  <si>
    <t>5100000729969330</t>
  </si>
  <si>
    <t>巡镇镇大埝墕村2020年扶贫产业种植项目</t>
  </si>
  <si>
    <t>河曲县巡镇镇大埝墕村</t>
  </si>
  <si>
    <t>种植薯类、杂粮16.5亩</t>
  </si>
  <si>
    <t>人均增收600元以上，带动发展薯类、小杂粮种植产业</t>
  </si>
  <si>
    <t>吕培林13835034083</t>
  </si>
  <si>
    <t>5100000729970016</t>
  </si>
  <si>
    <t>巡镇镇小埝墕村2020年扶贫产业种植项目</t>
  </si>
  <si>
    <t>河曲县巡镇镇小埝墕村</t>
  </si>
  <si>
    <t>种植薯类、杂粮13.5亩；红葱3亩</t>
  </si>
  <si>
    <t>薯类杂粮300元/亩；红葱800元/亩</t>
  </si>
  <si>
    <t>邬文良13835049396</t>
  </si>
  <si>
    <t>5100000729970374</t>
  </si>
  <si>
    <t>巡镇镇小榆岭村2020年扶贫产业种植项目</t>
  </si>
  <si>
    <t>河曲县巡镇镇小榆岭村</t>
  </si>
  <si>
    <t>种植薯类、杂粮6亩</t>
  </si>
  <si>
    <t>王德荣18636023355</t>
  </si>
  <si>
    <t>5100000729970930</t>
  </si>
  <si>
    <t>巡镇镇沙坡子村2020年扶贫产业种植项目</t>
  </si>
  <si>
    <t>河曲县巡镇镇沙坡子村</t>
  </si>
  <si>
    <t>种植红葱14亩</t>
  </si>
  <si>
    <t>人均增收600元以上，带动发展红葱种植产业</t>
  </si>
  <si>
    <t>吕俊珍13834493105</t>
  </si>
  <si>
    <t>5100000729971703</t>
  </si>
  <si>
    <t>巡镇镇杨家寨村2020年扶贫产业种植项目</t>
  </si>
  <si>
    <t>河曲县巡镇镇杨家寨村</t>
  </si>
  <si>
    <t>种植薯类2亩、杂粮6亩</t>
  </si>
  <si>
    <t>邬混高13835049394</t>
  </si>
  <si>
    <t>5100000729972493</t>
  </si>
  <si>
    <t>巡镇镇火石梁村2020年扶贫产业种植项目</t>
  </si>
  <si>
    <t>河曲县巡镇镇火石梁村</t>
  </si>
  <si>
    <t>种植红葱15亩</t>
  </si>
  <si>
    <t>王育峰13403505473</t>
  </si>
  <si>
    <t>5100000729973092</t>
  </si>
  <si>
    <t>巡镇镇河南村2020年扶贫产业种植项目</t>
  </si>
  <si>
    <t>河曲县巡镇镇河南村</t>
  </si>
  <si>
    <t>种植红辣椒100亩</t>
  </si>
  <si>
    <t>施有蝉13643634785</t>
  </si>
  <si>
    <t>5100000729973797</t>
  </si>
  <si>
    <t>巡镇镇河北村2020年扶贫产业种植项目</t>
  </si>
  <si>
    <t>河曲县巡镇镇河北村</t>
  </si>
  <si>
    <t>种植红辣椒13.5亩</t>
  </si>
  <si>
    <t>任占良13223500869</t>
  </si>
  <si>
    <t>5100000729974209</t>
  </si>
  <si>
    <t>巡镇镇河会村2020年扶贫产业种植项目</t>
  </si>
  <si>
    <t>河曲县巡镇镇河会村</t>
  </si>
  <si>
    <t>种植红辣椒3.6亩</t>
  </si>
  <si>
    <t>贾林18735033988</t>
  </si>
  <si>
    <t>5100000729975019</t>
  </si>
  <si>
    <t>巡镇镇樊家沟村2020年扶贫产业种植项目</t>
  </si>
  <si>
    <t>河曲县巡镇镇樊家沟村</t>
  </si>
  <si>
    <t>樊福良13603505832</t>
  </si>
  <si>
    <t>5100000729975615</t>
  </si>
  <si>
    <t>巡镇镇黄柏村2020年扶贫产业种植项目</t>
  </si>
  <si>
    <t>河曲县巡镇镇黄柏村</t>
  </si>
  <si>
    <t>种植243亩杂粮、薯类</t>
  </si>
  <si>
    <t>刘建军17535002863</t>
  </si>
  <si>
    <t>5100000729976392</t>
  </si>
  <si>
    <t>巡镇镇双庙村2020年扶贫产业种植项目</t>
  </si>
  <si>
    <t>河曲县巡镇镇双庙村</t>
  </si>
  <si>
    <t>种植13亩薯类、19.5亩杂粮、13亩红葱</t>
  </si>
  <si>
    <t>人均增收600元以上，带动发展薯类、小杂粮、红葱种植产业</t>
  </si>
  <si>
    <t>何瑞军13663609147</t>
  </si>
  <si>
    <t>5100000729978706</t>
  </si>
  <si>
    <t>巡镇镇榆皮洼村2020年扶贫产业种植项目</t>
  </si>
  <si>
    <t>河曲县巡镇镇榆皮洼村</t>
  </si>
  <si>
    <t>种植4亩薯类、杂粮26亩</t>
  </si>
  <si>
    <t>杨开义13994066077</t>
  </si>
  <si>
    <t>5100000729979350</t>
  </si>
  <si>
    <t>巡镇镇吕家墕村2020年扶贫产业种植项目</t>
  </si>
  <si>
    <t>河曲县巡镇镇吕家墕村</t>
  </si>
  <si>
    <t>种植薯类、杂粮10亩</t>
  </si>
  <si>
    <t>吕永胜18203502590</t>
  </si>
  <si>
    <t>5100000729979880</t>
  </si>
  <si>
    <t>巡镇镇狗儿洼村2020年扶贫产业种植项目</t>
  </si>
  <si>
    <t>河曲县巡镇镇狗儿洼村</t>
  </si>
  <si>
    <t>种植薯类6亩、杂粮9亩、红葱3亩</t>
  </si>
  <si>
    <t>关引田13403677006</t>
  </si>
  <si>
    <t>5100000729980940</t>
  </si>
  <si>
    <t>巡镇镇曲峪村2020年扶贫产业种植项目</t>
  </si>
  <si>
    <t>河曲县巡镇镇曲峪村</t>
  </si>
  <si>
    <t>种植红辣椒52亩</t>
  </si>
  <si>
    <t>王三保13111206266</t>
  </si>
  <si>
    <t>5100000729981567</t>
  </si>
  <si>
    <t>巡镇镇赤泥墕村2020年扶贫产业种植项目</t>
  </si>
  <si>
    <t>河曲县巡镇镇赤泥墕村</t>
  </si>
  <si>
    <t>人均增收600元以上，带动红葱种植产业发展</t>
  </si>
  <si>
    <t>王建军18535079776</t>
  </si>
  <si>
    <t>5100000741467834</t>
  </si>
  <si>
    <t>巡镇镇田巨峁整沟治理有机旱作农业秋膜深耕保墒项目</t>
  </si>
  <si>
    <t>底肥、深耕、秋膜覆盖800亩</t>
  </si>
  <si>
    <t>330元/亩</t>
  </si>
  <si>
    <t>20191106完成灭茬；20191120完成深耕、施底肥；20191210完成覆膜</t>
  </si>
  <si>
    <t>在原有种植基础上，增收50%</t>
  </si>
  <si>
    <t>5100000788373650</t>
  </si>
  <si>
    <t>巡镇镇2020年产业扶贫资金资产收益扶贫项目</t>
  </si>
  <si>
    <t>河曲县三荣农产品开发有限公司</t>
  </si>
  <si>
    <t>2020年三类困难群体产业资金10.12万元，投入河曲县三荣农产品开发有限公司委托经营，每年按投入资金的6%收益。</t>
  </si>
  <si>
    <t>0.23万元/人</t>
  </si>
  <si>
    <t>2020年7月底完成合同签约</t>
  </si>
  <si>
    <t>产出指标：2020年三类困难群体产业资金10.12万元，投入河曲县三荣农产品开发有限公司，每年按投入资金的6%收益。满意度指标：100%</t>
  </si>
  <si>
    <t>郝姝兰</t>
  </si>
  <si>
    <t>5100000729874337</t>
  </si>
  <si>
    <t>鹿固乡边家沟村2020年有机旱作物种植项目</t>
  </si>
  <si>
    <t>河曲县鹿固乡</t>
  </si>
  <si>
    <t>河曲县鹿固乡边家沟村</t>
  </si>
  <si>
    <t>利用扶贫资金购买有机肥种植有机旱作物特色糜子30亩、有机旱作物特色玉米20亩</t>
  </si>
  <si>
    <t>400元/亩</t>
  </si>
  <si>
    <t>2020.5月拨付30%，8月拨付50%，10月全部拨付</t>
  </si>
  <si>
    <t>人均增收600元以上，带动有机小杂粮种植产业发展</t>
  </si>
  <si>
    <t>贾彦峰13033408087</t>
  </si>
  <si>
    <t>李军伟13133347680</t>
  </si>
  <si>
    <t>5100000729878757</t>
  </si>
  <si>
    <t>鹿固乡城塔村2020年高效有机旱作小杂粮种植项目</t>
  </si>
  <si>
    <t>河曲县鹿固乡城塔村</t>
  </si>
  <si>
    <t>利用扶贫资金发展有机旱作小杂粮种植110亩，其中玉米60亩，糜子50亩</t>
  </si>
  <si>
    <t>张军13403677686</t>
  </si>
  <si>
    <t>5100000729880197</t>
  </si>
  <si>
    <t>鹿固乡城塔村2020年养殖项目</t>
  </si>
  <si>
    <t>利用扶贫资金发展养殖猪3头</t>
  </si>
  <si>
    <t>700元/头</t>
  </si>
  <si>
    <t>人均增收1000元以上，带动养殖产业发展</t>
  </si>
  <si>
    <t>燕建刚18103506597</t>
  </si>
  <si>
    <t>5100000729885963</t>
  </si>
  <si>
    <t>鹿固乡大村村2020年有机旱作物种植项目</t>
  </si>
  <si>
    <t>河曲县鹿固乡大村村</t>
  </si>
  <si>
    <t>利用扶贫资金购买有机肥种植有机旱作物特色糜子78亩、有机旱作物特色玉米133亩</t>
  </si>
  <si>
    <t>256元/亩</t>
  </si>
  <si>
    <t>王根齐13935094745</t>
  </si>
  <si>
    <t>5100000729894974</t>
  </si>
  <si>
    <t>鹿固乡辉塔村2020年种植有机旱作物项目</t>
  </si>
  <si>
    <t>河曲县鹿固乡辉塔村</t>
  </si>
  <si>
    <t>利用扶贫资金购买有机肥种植有机旱作物特色谷子41亩、糜子66亩、玉米28亩。</t>
  </si>
  <si>
    <t>刘永升13935093626</t>
  </si>
  <si>
    <t>5100000729899265</t>
  </si>
  <si>
    <t>鹿固乡金鹿固村2020年扶贫养殖项目</t>
  </si>
  <si>
    <t>河曲县鹿固乡金鹿固村</t>
  </si>
  <si>
    <t>利用扶贫资金发展养殖猪154头</t>
  </si>
  <si>
    <t>1000元/头</t>
  </si>
  <si>
    <t>金永欢13663609379</t>
  </si>
  <si>
    <t>5100000729904071</t>
  </si>
  <si>
    <t>鹿固乡南沙洼村2020年种植项目</t>
  </si>
  <si>
    <t>河曲县鹿固乡南沙洼村</t>
  </si>
  <si>
    <t>种植有机旱作谷子74亩，糜子113亩、玉米208亩。</t>
  </si>
  <si>
    <t>刘振军13994092717</t>
  </si>
  <si>
    <t>5100000729874498</t>
  </si>
  <si>
    <t>鹿固乡石仁村2020年种植有机旱作物项目</t>
  </si>
  <si>
    <t>河曲县鹿固乡石仁村</t>
  </si>
  <si>
    <t>利用扶贫资金购买有机肥种植有机旱作物谷子晋谷29号127亩、玉米366号62亩、糜子74亩、土豆17亩。</t>
  </si>
  <si>
    <t>赵刚琴15235009648</t>
  </si>
  <si>
    <t>5100000729880021</t>
  </si>
  <si>
    <t>鹿固乡王寺峁村2020年种植有机旱作物项目</t>
  </si>
  <si>
    <t>河曲县鹿固乡王寺峁村</t>
  </si>
  <si>
    <t>利用扶贫资金购买有机肥种植有机旱作物特色谷子82亩、有机旱作物特色糜子121亩</t>
  </si>
  <si>
    <t>315元/亩</t>
  </si>
  <si>
    <t>张党计13294638460</t>
  </si>
  <si>
    <t>5100000729896139</t>
  </si>
  <si>
    <t>鹿固乡辛庄子村2020年种植有机旱作物项目</t>
  </si>
  <si>
    <t>河曲县鹿固乡辛庄子村</t>
  </si>
  <si>
    <t>种植有机旱作玉米15亩、糜子25亩</t>
  </si>
  <si>
    <t>250元/亩</t>
  </si>
  <si>
    <t>张喜飞13994108440</t>
  </si>
  <si>
    <t>5100000729909802</t>
  </si>
  <si>
    <t>鹿固乡阳坡泉村2020年有机旱作物糜谷种植项目</t>
  </si>
  <si>
    <t>河曲县鹿固乡阳坡泉村</t>
  </si>
  <si>
    <t>利用扶贫资金购买有机肥种植有机旱作物特色谷子31.5亩，糜子108.5亩。</t>
  </si>
  <si>
    <t>李占明13994156741</t>
  </si>
  <si>
    <t>5100000729911940</t>
  </si>
  <si>
    <t>鹿固乡杨桥洼村2020年有机旱作物种植项目</t>
  </si>
  <si>
    <t>河曲县鹿固乡杨桥洼村</t>
  </si>
  <si>
    <t>利用扶贫资金购买有机肥种植有机旱作物特色糜子122.5亩，玉米122.5亩。</t>
  </si>
  <si>
    <t>王三田15110589915</t>
  </si>
  <si>
    <t>5100000729866823</t>
  </si>
  <si>
    <t>鹿固乡白家也村2020年入股企业特色种植项目</t>
  </si>
  <si>
    <t>河曲县鹿固乡寨上村</t>
  </si>
  <si>
    <t>利用扶贫资金入股河曲县乾丰生态农业科技发展有限公司建设蔬菜大棚。</t>
  </si>
  <si>
    <t>2000元/人</t>
  </si>
  <si>
    <t>2020.5月全部拨付企业。</t>
  </si>
  <si>
    <t>通过入股发展蔬菜大棚种植产业，贫困户参与劳动获得报酬，年人均收益40%以上</t>
  </si>
  <si>
    <t>白瑞兵15835071075</t>
  </si>
  <si>
    <t>5100000729872264</t>
  </si>
  <si>
    <t>鹿固乡边家沟村2020年入股企业特色种植项目</t>
  </si>
  <si>
    <t>5100000729875897</t>
  </si>
  <si>
    <t>鹿固乡城塔村2020年入股企业特色种植项目</t>
  </si>
  <si>
    <t>市级专项扶贫资金0.18万元，县级整合资金3.42万元</t>
  </si>
  <si>
    <t>5100000729883355</t>
  </si>
  <si>
    <t>鹿固乡磁窑村2020年入股企业特色种植项目</t>
  </si>
  <si>
    <t>张建新13835079482</t>
  </si>
  <si>
    <t>5100000729884494</t>
  </si>
  <si>
    <t>鹿固乡大村村2020年入股企业特色种植项目</t>
  </si>
  <si>
    <t>5100000729887554</t>
  </si>
  <si>
    <t>鹿固乡大梁村2020年入股企业特色种植项目</t>
  </si>
  <si>
    <t>石培云13133347657</t>
  </si>
  <si>
    <t>5100000729889417</t>
  </si>
  <si>
    <t>鹿固乡蒿梁村2020年入股企业特色种植项目</t>
  </si>
  <si>
    <t>张培雄13935042842</t>
  </si>
  <si>
    <t>5100000729891305</t>
  </si>
  <si>
    <t>鹿固乡辉塔村2020年入股企业特色种植项目</t>
  </si>
  <si>
    <t>5100000729897339</t>
  </si>
  <si>
    <t>鹿固乡金鹿固2020年入股企业特色种植项目</t>
  </si>
  <si>
    <t>中央专项扶贫资金1.6万元，县级整合资金6.2万元</t>
  </si>
  <si>
    <t>5100000729900770</t>
  </si>
  <si>
    <t>鹿固乡骆驼也村2020年入股企业特色种植项目</t>
  </si>
  <si>
    <t>王慧兵13753039609</t>
  </si>
  <si>
    <t>5100000729902554</t>
  </si>
  <si>
    <t>鹿固乡南沙洼村2020年入股企业特色种植项目</t>
  </si>
  <si>
    <t>市级专项扶贫资金</t>
  </si>
  <si>
    <t>5100000729906252</t>
  </si>
  <si>
    <t>鹿固乡祁家也村2020年入股企业特色种植项目</t>
  </si>
  <si>
    <t>樊永锋13134607133</t>
  </si>
  <si>
    <t>5100000729907767</t>
  </si>
  <si>
    <t>鹿固乡乔鹿固村2020年入股企业特色种植项目</t>
  </si>
  <si>
    <t>乔志刚13152707700</t>
  </si>
  <si>
    <t>5100000729863394</t>
  </si>
  <si>
    <t>鹿固乡上榆泉村2020年入股企业特色种植项目</t>
  </si>
  <si>
    <t>丁全伟18735008149</t>
  </si>
  <si>
    <t>5100000729871045</t>
  </si>
  <si>
    <t>鹿固乡石仁村2020年入股企业特色种植项目</t>
  </si>
  <si>
    <t>5100000729877644</t>
  </si>
  <si>
    <t>鹿固乡王寺峁村2020年入股企业特色种植项目</t>
  </si>
  <si>
    <t>5100000729883294</t>
  </si>
  <si>
    <t>鹿固乡下榆泉村2020年入股企业特色种植项目</t>
  </si>
  <si>
    <t>省级专项扶贫资金11.34万元，县级整合资金0.06万元</t>
  </si>
  <si>
    <t>张永13663509801</t>
  </si>
  <si>
    <t>5100000729886101</t>
  </si>
  <si>
    <t>鹿固乡向阳坡村2020年入股企业特色种植项目</t>
  </si>
  <si>
    <t>王狗子18535062816</t>
  </si>
  <si>
    <t>5100000729888023</t>
  </si>
  <si>
    <t>鹿固乡小埝村2020年入股企业特色种植项目</t>
  </si>
  <si>
    <t>利用扶贫资金入股河曲县乾丰生态农业科技发展有限公司建设蔬菜大棚</t>
  </si>
  <si>
    <t>李广练13383409799</t>
  </si>
  <si>
    <t>5100000729892211</t>
  </si>
  <si>
    <t>鹿固乡辛庄子村2020年入股企业特色种植项目</t>
  </si>
  <si>
    <t>5100000729899751</t>
  </si>
  <si>
    <t>鹿固乡阳坡泉村2020年入股企业特色种植项目</t>
  </si>
  <si>
    <t>5100000729913737</t>
  </si>
  <si>
    <t>鹿固乡杨桥洼村2020年入股企业特色种植项目</t>
  </si>
  <si>
    <t>5100000729915521</t>
  </si>
  <si>
    <t>鹿固乡尧坡村2020年入股企业特色种植项目</t>
  </si>
  <si>
    <t>李国祥13935023559</t>
  </si>
  <si>
    <t>5100000729929341</t>
  </si>
  <si>
    <t>鹿固乡也头村2020年入股企业特色种植项目</t>
  </si>
  <si>
    <t>王福厚13453011435</t>
  </si>
  <si>
    <t>5100000729930710</t>
  </si>
  <si>
    <t>鹿固乡寨上村2020年入股企业特色种植项目</t>
  </si>
  <si>
    <t>张振华18935023339</t>
  </si>
  <si>
    <t>5100000729933965</t>
  </si>
  <si>
    <t>鹿固乡庄子村2020年入股企业特色种植项目</t>
  </si>
  <si>
    <t>王礼军13403677933</t>
  </si>
  <si>
    <t>5100000729910387</t>
  </si>
  <si>
    <t>鹿固乡2020年扶贫小额信贷贴息项目</t>
  </si>
  <si>
    <t>鹿固乡人民政府</t>
  </si>
  <si>
    <t>为全乡贫困户扶贫小额信贷进行贴息</t>
  </si>
  <si>
    <t>中央专项扶贫资金52.1万元，县级统筹整合资金4万元</t>
  </si>
  <si>
    <t>按季给予贴息</t>
  </si>
  <si>
    <t>为全乡小额信贷贫困户贴息，巩固脱贫成果。</t>
  </si>
  <si>
    <t>李惠军13835069691</t>
  </si>
  <si>
    <t>5100000788374800</t>
  </si>
  <si>
    <t>鹿固乡2020年边缘户投资企业特色种植项目</t>
  </si>
  <si>
    <t>河曲县乾丰生态农业科技发展有限公司</t>
  </si>
  <si>
    <t>利用扶贫资金投资河曲县乾丰生态农业科技发展有限公司合作建设蔬菜大棚。</t>
  </si>
  <si>
    <t>2020.8月全部拨付企业。</t>
  </si>
  <si>
    <t>通过投资发展蔬菜大棚种植产业，贫困户参与劳动获得报酬，年人均收益40%以上</t>
  </si>
  <si>
    <t>7村村委主任</t>
  </si>
  <si>
    <t>5100000729929166</t>
  </si>
  <si>
    <t>鹿固乡磁窑村2020年小杂粮加工厂</t>
  </si>
  <si>
    <t>河曲县鹿固乡磁窑村</t>
  </si>
  <si>
    <t>新建小杂粮加工厂80平米，购置加工设备和配电设施</t>
  </si>
  <si>
    <t>1000元/平米、配套设施70000元</t>
  </si>
  <si>
    <t>方便贫困户小杂粮加工销售，增加贫困户收入，壮大村集体经济。</t>
  </si>
  <si>
    <t>5100000729921374</t>
  </si>
  <si>
    <t>鹿固乡白家也村2020年小杂粮加工厂</t>
  </si>
  <si>
    <t>河曲县鹿固乡白家也村</t>
  </si>
  <si>
    <t>5100000729976013</t>
  </si>
  <si>
    <t>旧县乡河塔村2020年杂粮种植项目</t>
  </si>
  <si>
    <t>河曲县旧县乡</t>
  </si>
  <si>
    <t>河曲县旧县乡河塔村</t>
  </si>
  <si>
    <t>种植68亩杂粮</t>
  </si>
  <si>
    <t>8月底项目完成一半</t>
  </si>
  <si>
    <t>户均增收500元</t>
  </si>
  <si>
    <t>王建生13103505676</t>
  </si>
  <si>
    <t>苗富荣13191209194</t>
  </si>
  <si>
    <t>5100000729978281</t>
  </si>
  <si>
    <t>旧县乡杨家窊村2020年露地蔬菜种植项目</t>
  </si>
  <si>
    <t>河曲县旧县乡杨家窊村</t>
  </si>
  <si>
    <t>种植231.5亩红葱</t>
  </si>
  <si>
    <t>户均增收3000元</t>
  </si>
  <si>
    <t>刘兴田13623404650</t>
  </si>
  <si>
    <t>5100000729979840</t>
  </si>
  <si>
    <t>旧县乡小王家墕村2020年杂粮种植项目</t>
  </si>
  <si>
    <t>河曲县旧县乡小王家墕村</t>
  </si>
  <si>
    <t>种植135亩杂粮</t>
  </si>
  <si>
    <t>户均增收600元</t>
  </si>
  <si>
    <t>苗玉水13994178019</t>
  </si>
  <si>
    <t>5100000729981346</t>
  </si>
  <si>
    <t>旧县乡丁家沟村2020年杂粮种植项目</t>
  </si>
  <si>
    <t>河曲县旧县乡丁家沟村</t>
  </si>
  <si>
    <t>种植26亩杂粮</t>
  </si>
  <si>
    <t>户均增收400元</t>
  </si>
  <si>
    <t>苗练师13327507055</t>
  </si>
  <si>
    <t>5100000729982307</t>
  </si>
  <si>
    <t>旧县乡苗辛庄村2020年杂粮种植项目</t>
  </si>
  <si>
    <t>河曲县旧县乡苗辛庄村</t>
  </si>
  <si>
    <t>种植53亩杂粮</t>
  </si>
  <si>
    <t>苗军小13994148139</t>
  </si>
  <si>
    <t>5100000729982975</t>
  </si>
  <si>
    <t>旧县乡2020年扶贫小额信贷贴息项目</t>
  </si>
  <si>
    <t>56户贫困户扶贫小额信贷贴息</t>
  </si>
  <si>
    <t>6月底项目完成</t>
  </si>
  <si>
    <t>户均增收5000元</t>
  </si>
  <si>
    <t>5100000788375949</t>
  </si>
  <si>
    <t>旧县乡2020年度“三类户”产业扶贫资金资产收益扶贫项目</t>
  </si>
  <si>
    <t>将涉及4村的三类户人员5户14人，产业帮扶扶持资金3.22万元，按年8%的利润投入企业获得收益</t>
  </si>
  <si>
    <t>中央专项扶贫资金0.6万元；市级专项扶贫资金2.62万元</t>
  </si>
  <si>
    <t>每人每年获取红利184元</t>
  </si>
  <si>
    <t>4村村委主任</t>
  </si>
  <si>
    <t>5100000729993083</t>
  </si>
  <si>
    <t>沙坪乡郭家庄村2020年特色产业种植项目</t>
  </si>
  <si>
    <t>河曲县沙坪乡</t>
  </si>
  <si>
    <t>河曲县沙坪乡郭家庄村</t>
  </si>
  <si>
    <t>脱毒马铃薯13亩，秦杂5号谷子53亩</t>
  </si>
  <si>
    <t>马铃薯500元/亩，谷子345元/亩</t>
  </si>
  <si>
    <t>年人均增收1500元以上</t>
  </si>
  <si>
    <t>张培春13994092352</t>
  </si>
  <si>
    <t>苗全伟
15525642560</t>
  </si>
  <si>
    <t>5100000729996375</t>
  </si>
  <si>
    <t>沙坪乡白道反村2020年特色产业种植项目</t>
  </si>
  <si>
    <t>河曲县沙坪乡白道反村</t>
  </si>
  <si>
    <t>脱毒马铃薯14亩，秦杂5号谷子27亩</t>
  </si>
  <si>
    <t>许俊开15135015322</t>
  </si>
  <si>
    <t>5100000729998533</t>
  </si>
  <si>
    <t>沙坪乡杜家梁村2020年特色产业种植项目</t>
  </si>
  <si>
    <t>河曲县沙坪乡杜家梁村</t>
  </si>
  <si>
    <t>秦杂5号谷子12亩</t>
  </si>
  <si>
    <t>谷子345元/亩</t>
  </si>
  <si>
    <t>杜培林13994177134</t>
  </si>
  <si>
    <t>5100000730002888</t>
  </si>
  <si>
    <t>沙坪乡高石崖村2020年特色产业种植项目</t>
  </si>
  <si>
    <t>河曲县沙坪乡高石崖村</t>
  </si>
  <si>
    <t>脱毒马铃薯21亩，秦杂5号谷子103亩</t>
  </si>
  <si>
    <t>王永军13835079193</t>
  </si>
  <si>
    <t>5100000730005714</t>
  </si>
  <si>
    <t>沙坪乡圪垯村2020年特色产业种植项目</t>
  </si>
  <si>
    <t>河曲县沙坪乡圪垯村</t>
  </si>
  <si>
    <t>脱毒马铃薯10亩，秦杂5号谷子34亩</t>
  </si>
  <si>
    <t>王宇18103503612</t>
  </si>
  <si>
    <t>5100000730009896</t>
  </si>
  <si>
    <t>沙坪乡葛真龙村2020年特色产业种植项目</t>
  </si>
  <si>
    <t>河曲县沙坪乡葛真龙村</t>
  </si>
  <si>
    <t>脱毒马铃薯8亩，秦杂5号谷子54亩</t>
  </si>
  <si>
    <t>王当青15103502653</t>
  </si>
  <si>
    <t>5100000730013732</t>
  </si>
  <si>
    <t>沙坪乡郭家也村2020年特色产业种植项目</t>
  </si>
  <si>
    <t>河曲县沙坪乡郭家也村</t>
  </si>
  <si>
    <t>脱毒马铃薯18亩，秦杂5号谷子162亩</t>
  </si>
  <si>
    <t>郭永林13403505456</t>
  </si>
  <si>
    <t>5100000730017412</t>
  </si>
  <si>
    <t>沙坪乡黄反咀村2020年特色产业种植项目</t>
  </si>
  <si>
    <t>河曲县沙坪乡黄反咀村</t>
  </si>
  <si>
    <t>脱毒马铃薯23亩，秦杂5号谷子164亩</t>
  </si>
  <si>
    <t>钟军伟13663509309</t>
  </si>
  <si>
    <t>5100000730022088</t>
  </si>
  <si>
    <t>沙坪乡刘家沟村2020年特色产业种植项目</t>
  </si>
  <si>
    <t>河曲县沙坪乡刘家沟村</t>
  </si>
  <si>
    <t>脱毒马铃薯12亩，秦杂5号谷子26亩</t>
  </si>
  <si>
    <t>刘浩
13100108777</t>
  </si>
  <si>
    <t>5100000730026005</t>
  </si>
  <si>
    <t>沙坪乡陆家寨村2020年特色产业种植项目</t>
  </si>
  <si>
    <t>河曲县沙坪乡陆家寨村</t>
  </si>
  <si>
    <t>脱毒马铃薯32亩，秦杂5号谷子224亩</t>
  </si>
  <si>
    <t>王锐18734385288</t>
  </si>
  <si>
    <t>5100000730030466</t>
  </si>
  <si>
    <t>沙坪乡乔家沟村2020年特色产业种植项目</t>
  </si>
  <si>
    <t>河曲县沙坪乡乔家沟村</t>
  </si>
  <si>
    <t>脱毒马铃薯18亩，秦杂5号谷子114亩</t>
  </si>
  <si>
    <t>许瑞明13453011910</t>
  </si>
  <si>
    <t>5100000730036534</t>
  </si>
  <si>
    <t>沙坪乡未沙坪村2020年特色产业种植项目</t>
  </si>
  <si>
    <t>河曲县沙坪乡未沙坪村</t>
  </si>
  <si>
    <t>脱毒马铃薯9亩，秦杂5号谷子21亩</t>
  </si>
  <si>
    <t>许永强13663605857</t>
  </si>
  <si>
    <t>5100000730042692</t>
  </si>
  <si>
    <t>沙坪乡翟家沟村2020年特色产业种植项目</t>
  </si>
  <si>
    <t>河曲县沙坪乡翟家沟村</t>
  </si>
  <si>
    <t>脱毒马铃薯17亩，秦杂5号谷子82亩</t>
  </si>
  <si>
    <t>翟云飞13994177142</t>
  </si>
  <si>
    <t>5100000730048719</t>
  </si>
  <si>
    <t>沙坪乡赵家咀村2020年特色产业种植项目</t>
  </si>
  <si>
    <t>河曲县沙坪乡赵家咀村</t>
  </si>
  <si>
    <t>脱毒马铃薯4亩，秦杂5号谷子38亩</t>
  </si>
  <si>
    <t>武来伟13663609544</t>
  </si>
  <si>
    <t>5100000730054750</t>
  </si>
  <si>
    <t>沙坪乡井湾子村2020年特色产业种植项目</t>
  </si>
  <si>
    <t>河曲县沙坪乡井湾子村</t>
  </si>
  <si>
    <t>脱毒马铃薯3亩，秦杂5号谷子26亩</t>
  </si>
  <si>
    <t>周混开
13453011484</t>
  </si>
  <si>
    <t>5100000730059223</t>
  </si>
  <si>
    <t>沙坪乡前麻地沟村2020年特色产业种植项目</t>
  </si>
  <si>
    <t>河曲县沙坪乡前麻地沟村</t>
  </si>
  <si>
    <t>脱毒马铃薯23亩，秦杂 5号谷子24亩</t>
  </si>
  <si>
    <t>丁义军18935035959</t>
  </si>
  <si>
    <t>5100000730063758</t>
  </si>
  <si>
    <t>沙坪乡胡坪咀村2020年特色产业种植项目</t>
  </si>
  <si>
    <t>河曲县沙坪乡胡坪咀村</t>
  </si>
  <si>
    <t>脱毒马铃薯8亩，秦杂5号谷子41亩</t>
  </si>
  <si>
    <t>许混禅15934007906</t>
  </si>
  <si>
    <t>5100000730114208</t>
  </si>
  <si>
    <t>沙坪乡砖窑沟村2020年特色产业种植项目</t>
  </si>
  <si>
    <t>河曲县沙坪乡砖窑沟村</t>
  </si>
  <si>
    <t>脱毒马铃薯57亩，秦杂5号谷子403亩</t>
  </si>
  <si>
    <t>贾先当13994164682</t>
  </si>
  <si>
    <t>5100000730100193</t>
  </si>
  <si>
    <t>沙坪乡后麻地沟村2020年特色产业种植项目</t>
  </si>
  <si>
    <t>河曲县沙坪乡后麻地沟村</t>
  </si>
  <si>
    <t>脱毒马铃薯45亩，秦杂5号谷子320亩</t>
  </si>
  <si>
    <t>苗润林18003434433</t>
  </si>
  <si>
    <t>5100000730090873</t>
  </si>
  <si>
    <t>沙坪乡石偏梁村2020年特色产业种植项目</t>
  </si>
  <si>
    <t>河曲县沙坪乡石偏梁村</t>
  </si>
  <si>
    <t>脱毒马铃薯8亩，秦杂5号谷子37亩</t>
  </si>
  <si>
    <t>张玉罗13834008827</t>
  </si>
  <si>
    <t>5100000730082591</t>
  </si>
  <si>
    <t>沙坪乡沙坪村2020年特色产业种植项目</t>
  </si>
  <si>
    <t>河曲县沙坪乡沙坪村</t>
  </si>
  <si>
    <t>脱毒马铃薯29亩，秦杂5号谷子168亩</t>
  </si>
  <si>
    <t>菅维树18035035120</t>
  </si>
  <si>
    <t>5100000730074883</t>
  </si>
  <si>
    <t>沙坪乡木瓜梁村2020年特色产业种植项目</t>
  </si>
  <si>
    <t>河曲县沙坪乡木瓜梁村</t>
  </si>
  <si>
    <t>脱毒马铃薯16亩，秦杂5号谷子161亩</t>
  </si>
  <si>
    <t>张玉萍15003505484</t>
  </si>
  <si>
    <t>5100000730063475</t>
  </si>
  <si>
    <t>沙坪乡徐家也村2020年养鸡项目</t>
  </si>
  <si>
    <t>河曲县沙坪乡徐家也村</t>
  </si>
  <si>
    <t>养鸡6000只</t>
  </si>
  <si>
    <t>每只补贴15元</t>
  </si>
  <si>
    <t>年人均增收1000元以上</t>
  </si>
  <si>
    <t>徐瑞成13603505586</t>
  </si>
  <si>
    <t>5100000730055110</t>
  </si>
  <si>
    <t>沙坪乡武家庄村2020年蓖麻养蚕项目</t>
  </si>
  <si>
    <t>河曲县沙坪乡武家庄村</t>
  </si>
  <si>
    <t>种植蓖麻114亩，养蚕114万只</t>
  </si>
  <si>
    <t>武成智13100101086</t>
  </si>
  <si>
    <t>5100000730038601</t>
  </si>
  <si>
    <t>沙坪乡西山村2020年蓖麻养蚕项目</t>
  </si>
  <si>
    <t>河曲县沙坪乡西山村</t>
  </si>
  <si>
    <t>种植蓖麻241亩，养蚕241万只</t>
  </si>
  <si>
    <t>张玉宽13994066764</t>
  </si>
  <si>
    <t>5100000730021610</t>
  </si>
  <si>
    <t>沙坪乡深也村2020年蓖麻养蚕项目</t>
  </si>
  <si>
    <t>河曲县沙坪乡深也村(含范家也村)</t>
  </si>
  <si>
    <t>种植蓖麻132亩，养蚕132万只</t>
  </si>
  <si>
    <t>徐培荣13994094471</t>
  </si>
  <si>
    <t>5100000741471910</t>
  </si>
  <si>
    <t>沙坪乡乔家沟村2020年购置农机具项目</t>
  </si>
  <si>
    <t>购置万年红804型拖拉机1台，云山牌双轴旋耕机1台，打捆机1台，播种机1台等</t>
  </si>
  <si>
    <t>整体14.54万</t>
  </si>
  <si>
    <t>李锋18235044997</t>
  </si>
  <si>
    <t>河曲县农业机械化服务中心</t>
  </si>
  <si>
    <t>5100000730105022</t>
  </si>
  <si>
    <t>沙坪乡2020年扶贫小额贷款贴息项目</t>
  </si>
  <si>
    <t>河曲县沙坪乡人民政府</t>
  </si>
  <si>
    <t>钱瑛13994092627</t>
  </si>
  <si>
    <t>5100000788377898</t>
  </si>
  <si>
    <t>沙坪乡2020年企业带动“三类户”养牛项目</t>
  </si>
  <si>
    <t>山西省河曲县焦尾城村山西河滩奶牛育种有限公司</t>
  </si>
  <si>
    <t>项目总投资17.25万元，通过与养殖企业合作发展养牛项目，带动“三类户”每年人均增收138元，受益年限为2年。</t>
  </si>
  <si>
    <t>2300/人</t>
  </si>
  <si>
    <t>每人每年增收138元</t>
  </si>
  <si>
    <t>张培春139350
93320</t>
  </si>
  <si>
    <t>5100000729985948</t>
  </si>
  <si>
    <t>社梁乡堡宅梁村2020年精准扶贫产业发展种植项目</t>
  </si>
  <si>
    <t>河曲县社梁乡</t>
  </si>
  <si>
    <t>河曲县社梁乡堡宅梁村</t>
  </si>
  <si>
    <t>种植糜子155亩、谷子232.5亩、脱毒马铃薯77.5亩</t>
  </si>
  <si>
    <t>20200501前备耕；20200620前完成种植；20201010前项目完成实施。</t>
  </si>
  <si>
    <t>贫困户人均增收1500元</t>
  </si>
  <si>
    <t>赵瑞宏13834493488</t>
  </si>
  <si>
    <t>苗世伟13994178018</t>
  </si>
  <si>
    <t>5100000729986324</t>
  </si>
  <si>
    <t>社梁乡香梁山村2020年精准扶贫产业发展种植项目</t>
  </si>
  <si>
    <t>河曲县社梁乡香梁山村</t>
  </si>
  <si>
    <t>种植摩子10亩，谷子22亩，薯类1亩</t>
  </si>
  <si>
    <t>周成毅13403678059</t>
  </si>
  <si>
    <t>5100000729986657</t>
  </si>
  <si>
    <t>社梁乡杨家墕村2020年精准扶贫产业发展种植项目</t>
  </si>
  <si>
    <t>河曲县社梁乡杨家墕村</t>
  </si>
  <si>
    <t>种植糜子29亩、谷子29亩、脱毒马铃薯29亩</t>
  </si>
  <si>
    <t>赵彦青13935023066</t>
  </si>
  <si>
    <t>5100000729986991</t>
  </si>
  <si>
    <t>社梁乡社梁村2020年精准扶贫产业发展种植项目</t>
  </si>
  <si>
    <t>河曲县社梁乡社梁村</t>
  </si>
  <si>
    <t>种植糜子20亩、谷子80亩、脱毒马铃薯20亩</t>
  </si>
  <si>
    <t>李尚清13994067719</t>
  </si>
  <si>
    <t>5100000729991675</t>
  </si>
  <si>
    <t>社梁乡赵元头村2020年精准扶贫产业发展种植项目</t>
  </si>
  <si>
    <t>河曲县社梁乡赵元头村</t>
  </si>
  <si>
    <t>种植糜子67亩、谷子268亩、脱毒马铃薯67亩</t>
  </si>
  <si>
    <t>赵增雄18135023696</t>
  </si>
  <si>
    <t>5100000729992063</t>
  </si>
  <si>
    <t>社梁乡黄咀村2020年精准扶贫产业发展种植项目</t>
  </si>
  <si>
    <t>河曲县社梁乡黄咀村</t>
  </si>
  <si>
    <t>种植糜子31亩、谷子124亩、脱毒马铃薯31亩</t>
  </si>
  <si>
    <t>郭瑞雄13068086607</t>
  </si>
  <si>
    <t>5100000729993012</t>
  </si>
  <si>
    <t>社梁乡百里墕村2020年精准扶贫产业发展种植项目</t>
  </si>
  <si>
    <t>河曲县社梁乡百里墕村</t>
  </si>
  <si>
    <t>种植糜子46亩，谷子115亩，薯类70亩</t>
  </si>
  <si>
    <t>苗当军18634643937</t>
  </si>
  <si>
    <t>5100000729993512</t>
  </si>
  <si>
    <t>社梁乡李家居村2020年精准扶贫产业发展种植项目</t>
  </si>
  <si>
    <t>河曲县社梁乡李家居村</t>
  </si>
  <si>
    <t>种植糜黍27亩，谷子27亩，薯类27亩</t>
  </si>
  <si>
    <t>贾玉宽13133107849</t>
  </si>
  <si>
    <t>5100000729993755</t>
  </si>
  <si>
    <t>社梁乡裴家甲村2020年精准扶贫产业发展种植项目</t>
  </si>
  <si>
    <t>河曲县社梁乡裴家甲村</t>
  </si>
  <si>
    <t>种植糜子、谷子232.5亩、脱毒马铃薯46.5亩</t>
  </si>
  <si>
    <t>菅存住15513205863</t>
  </si>
  <si>
    <t>5100000729994198</t>
  </si>
  <si>
    <t>社梁乡井沟村2020年精准扶贫产业发展种植项目</t>
  </si>
  <si>
    <t>河曲县社梁乡井沟村</t>
  </si>
  <si>
    <t>种植糜子35亩、谷子260亩、脱毒马铃薯30.5亩</t>
  </si>
  <si>
    <t>柳常伟13753037525</t>
  </si>
  <si>
    <t>5100000729994623</t>
  </si>
  <si>
    <t>社梁乡围坪村2020年精准扶贫产业发展种植项目</t>
  </si>
  <si>
    <t>河曲县社梁乡围坪村</t>
  </si>
  <si>
    <t>种植糜子53亩，谷子190亩，脱毒马铃薯39亩</t>
  </si>
  <si>
    <t>张贵锁18636019541</t>
  </si>
  <si>
    <t>5100000729994918</t>
  </si>
  <si>
    <t>社梁乡窨子村2020年精准扶贫产业发展种植项目</t>
  </si>
  <si>
    <t>河曲县社梁乡窨子村</t>
  </si>
  <si>
    <t>种植糜子、谷子277.5亩、马铃薯55.5亩</t>
  </si>
  <si>
    <t>李雪锋15513203016</t>
  </si>
  <si>
    <t>5100000729995396</t>
  </si>
  <si>
    <t>社梁乡尖山村2020年精准扶贫产业发展种植项目</t>
  </si>
  <si>
    <t>河曲县社梁乡尖山村</t>
  </si>
  <si>
    <t>种植产业项目，种植糜子、谷子585亩、脱毒马铃薯129亩</t>
  </si>
  <si>
    <t>赵伟小15835669191</t>
  </si>
  <si>
    <t>5100000729995923</t>
  </si>
  <si>
    <t>社梁乡井峪沟村2020年精准扶贫产业发展种植项目</t>
  </si>
  <si>
    <t>河曲县社梁乡井峪沟村</t>
  </si>
  <si>
    <t>种植糜子65.5亩、谷子196.5亩、脱毒马铃薯131亩</t>
  </si>
  <si>
    <t>张贵田15383602128</t>
  </si>
  <si>
    <t>5100000732233040</t>
  </si>
  <si>
    <t>社梁乡柳家甲村2020年精准扶贫产业发展种植项目</t>
  </si>
  <si>
    <t>河曲县社梁乡柳家甲村</t>
  </si>
  <si>
    <t>种植糜子、谷子424亩、脱毒马铃薯119亩</t>
  </si>
  <si>
    <t>5100000729996887</t>
  </si>
  <si>
    <t>社梁乡田家崖村2020年精准扶贫产业发展种植项目</t>
  </si>
  <si>
    <t>河曲县社梁乡田家崖村</t>
  </si>
  <si>
    <t>种植糜黍30亩，谷子38亩，薯类34亩</t>
  </si>
  <si>
    <t>贾培明15935009508</t>
  </si>
  <si>
    <t>5100000729997277</t>
  </si>
  <si>
    <t>社梁乡韩家湾村2020年精准扶贫产业发展种植项目</t>
  </si>
  <si>
    <t>河曲县社梁乡韩家湾村</t>
  </si>
  <si>
    <t>种植糜子60亩、谷子118亩、脱毒马铃薯41亩</t>
  </si>
  <si>
    <t>400/亩</t>
  </si>
  <si>
    <t>韩文军13453011752</t>
  </si>
  <si>
    <t>5100000729998325</t>
  </si>
  <si>
    <t>社梁乡榆卜咀村2020年精准扶贫产业发展种植项目</t>
  </si>
  <si>
    <t>河曲县社梁乡榆卜咀村</t>
  </si>
  <si>
    <t>种植糜子谷子18亩，脱毒马铃薯6亩</t>
  </si>
  <si>
    <t>柳文兵18735032190</t>
  </si>
  <si>
    <t>5100000729998969</t>
  </si>
  <si>
    <t>社梁乡雷家峁村2020年精准扶贫产业发展种植项目</t>
  </si>
  <si>
    <t>河曲县社梁乡雷家峁村</t>
  </si>
  <si>
    <t>种植糜子12.5亩、谷子50亩、脱毒马铃薯12.5亩</t>
  </si>
  <si>
    <t>雷二文13994089140</t>
  </si>
  <si>
    <t>5100000730000201</t>
  </si>
  <si>
    <t>社梁乡木柯桥村2020年精准扶贫产业发展种植项目</t>
  </si>
  <si>
    <t>河曲县社梁乡木柯桥村</t>
  </si>
  <si>
    <t>种植糜黍、谷子571亩，薯类62亩</t>
  </si>
  <si>
    <t>柳根林15835071388</t>
  </si>
  <si>
    <t>5100000730002961</t>
  </si>
  <si>
    <t>社梁乡新尧村2020年精准扶贫产业发展种植项目</t>
  </si>
  <si>
    <t>河曲县社梁乡新尧村</t>
  </si>
  <si>
    <t>种植糜黍200亩，谷子306亩，薯类136亩</t>
  </si>
  <si>
    <t>贾栓有15535033363</t>
  </si>
  <si>
    <t>5100000730003419</t>
  </si>
  <si>
    <t>社梁乡沙墕村2020年精准扶贫产业发展养殖项目</t>
  </si>
  <si>
    <t>河曲县社梁乡沙墕村</t>
  </si>
  <si>
    <t>优种绒山母羊98只</t>
  </si>
  <si>
    <t>600元/只</t>
  </si>
  <si>
    <t>20200501前项目筹备；20201030前完成项目。</t>
  </si>
  <si>
    <t>李明毅18295838333</t>
  </si>
  <si>
    <t>5100000742692543</t>
  </si>
  <si>
    <t>社梁乡尖山村2020年购置农机具项目</t>
  </si>
  <si>
    <t>购置100马力拖拉机1台并配套旋耕机1台、灭茬机1台；建农机存放库100平米</t>
  </si>
  <si>
    <t>按采购价补贴</t>
  </si>
  <si>
    <t>20200801前项目筹备；20201030前完成项目。</t>
  </si>
  <si>
    <t>贫困户人均增收500元</t>
  </si>
  <si>
    <t>5100000760544162</t>
  </si>
  <si>
    <t>社梁乡堡宅梁村2020年新建加工坊项目</t>
  </si>
  <si>
    <t>维修100平米加工厂房，新购安装小米碾米机组、小型玉米脱皮制糁机、真空包装机、电器控制柜/电缆线</t>
  </si>
  <si>
    <t>维修房屋600元/㎡设备按照询价补贴</t>
  </si>
  <si>
    <t>5月份完成实施方案编制，8月完成房屋维修、9月底完工。</t>
  </si>
  <si>
    <t>项目完成后，贫困户人均可增收约150元。极大地方便了全村人加工农作物节省时间，同时可以减少开支。</t>
  </si>
  <si>
    <t>5100000730005777</t>
  </si>
  <si>
    <t>社梁乡2020年小额信贷贴息项目</t>
  </si>
  <si>
    <t>为456户小额扶贫贷款户贴息</t>
  </si>
  <si>
    <t>中央专项扶贫资金65.5万元，县级整合资金22万元</t>
  </si>
  <si>
    <t>2020.12</t>
  </si>
  <si>
    <t>贫困户户均增收4000</t>
  </si>
  <si>
    <t>秦高翔15340632585</t>
  </si>
  <si>
    <t>各村村委主任</t>
  </si>
  <si>
    <t>5100000788379032</t>
  </si>
  <si>
    <t>社梁乡2020年合作社带动“三类”户肉猪养殖项目</t>
  </si>
  <si>
    <t>河曲县月平养殖有限公司</t>
  </si>
  <si>
    <t>拟采取委托经营模式发展肉猪养殖，40户三类户自愿将到户的23.92万元养殖补助资金，委托给社梁乡人民政府，由社梁乡人民政府择优比选县内备案养殖龙头企业带动贫困户养殖肉104头，按委托经营资金额的6%获取固定收益，促进增收。</t>
  </si>
  <si>
    <t>每人限补1头猪，每头补助2300元</t>
  </si>
  <si>
    <t>2020.8月中期验收</t>
  </si>
  <si>
    <t>带动三类户实现每人每年增收138元。</t>
  </si>
  <si>
    <t>18村村委主任</t>
  </si>
  <si>
    <t>5100000729997716</t>
  </si>
  <si>
    <t>社梁乡贾家墕村2020年精准扶贫贫困户产业发展种植项目</t>
  </si>
  <si>
    <t>河曲县社梁乡贾家墕村</t>
  </si>
  <si>
    <t>种植糜谷杂粮 137.4 亩，马铃薯 39.6 亩,红葱10.8亩，西瓜9.6亩</t>
  </si>
  <si>
    <t>马铃薯，糜谷，补贴400元/亩，红葱，西瓜补贴500元/亩</t>
  </si>
  <si>
    <t>贾君诚13753015920</t>
  </si>
  <si>
    <t>5100000729999513</t>
  </si>
  <si>
    <t>社梁乡郝家墕村2020年精准扶贫产业发展种植项目</t>
  </si>
  <si>
    <t>河曲县社梁乡郝家墕村</t>
  </si>
  <si>
    <t>种植糜子、谷子650.5亩、脱毒马铃薯149亩、红葱21.6亩、西瓜34.8亩。</t>
  </si>
  <si>
    <t>糜子谷子、马铃薯每亩补贴400元、红葱西瓜每亩补贴500元</t>
  </si>
  <si>
    <t>2020.10</t>
  </si>
  <si>
    <t>柳来富13753016926</t>
  </si>
  <si>
    <t>5100000730001507</t>
  </si>
  <si>
    <t>社梁乡刘家沟村2020年精准扶贫产业发展种植项目</t>
  </si>
  <si>
    <t>河曲县社梁乡刘家沟村</t>
  </si>
  <si>
    <t>种植谷子852.5亩、西瓜136.4亩</t>
  </si>
  <si>
    <t>糜子谷子、马铃薯每亩补贴400元、西瓜每亩补贴500元</t>
  </si>
  <si>
    <t>刘全水17582869424</t>
  </si>
  <si>
    <t>5100000785171430</t>
  </si>
  <si>
    <t>社梁乡井峪沟村2020年覆膜项目</t>
  </si>
  <si>
    <t>覆膜300亩</t>
  </si>
  <si>
    <t>每亩肥料135元、铺膜135元、灭茬费40元、机深耕费50元</t>
  </si>
  <si>
    <t>2020.02</t>
  </si>
  <si>
    <t>2020年5月制定实施方案并完成审批，组织实施</t>
  </si>
  <si>
    <t xml:space="preserve">项目完成后，涉及户人均收入可增加200元。同时有利于农户接受新事物利用新科技增加收入，巩固脱贫成效。       </t>
  </si>
  <si>
    <t>5100000795225794</t>
  </si>
  <si>
    <t>社梁乡木柯桥村2020年覆膜项目</t>
  </si>
  <si>
    <t>覆膜150亩</t>
  </si>
  <si>
    <t>每亩肥料135元、铺膜135元、灭茬费40元、机深耕费40元</t>
  </si>
  <si>
    <t xml:space="preserve">项目完成后，项目涉及户人均收入可增加200元。同时有利于农户接受新事物利用新科技增加收入，巩固脱贫成效。       </t>
  </si>
  <si>
    <t>5100000308613443</t>
  </si>
  <si>
    <t>单寨乡下打回头村2020年贫困户种植项目</t>
  </si>
  <si>
    <t>河曲县单寨乡</t>
  </si>
  <si>
    <t>河曲县单寨乡下打回头</t>
  </si>
  <si>
    <t>种植玉米50亩，马铃薯29亩</t>
  </si>
  <si>
    <t>290元/亩</t>
  </si>
  <si>
    <t>6月30日项目完成90%</t>
  </si>
  <si>
    <t>人均增收1000元</t>
  </si>
  <si>
    <t>孙靓
13994157878</t>
  </si>
  <si>
    <t>段永军13994148756</t>
  </si>
  <si>
    <t>5100000308613249</t>
  </si>
  <si>
    <t>单寨乡文武坡村2020年贫困户种植项目</t>
  </si>
  <si>
    <t>河曲县单寨乡文武坡</t>
  </si>
  <si>
    <t>种植张杂谷70亩，玉米10亩</t>
  </si>
  <si>
    <t>谷子325元/亩，玉米290元/亩</t>
  </si>
  <si>
    <t>郭丽琴
18635012678</t>
  </si>
  <si>
    <t>温双喜18295838568</t>
  </si>
  <si>
    <t>5100000308613775</t>
  </si>
  <si>
    <t>单寨乡红崖峁村2020年贫困户种植项目</t>
  </si>
  <si>
    <t>河曲县单寨乡红崖峁</t>
  </si>
  <si>
    <t>种植张杂谷131亩，玉米31亩</t>
  </si>
  <si>
    <t>赵晓军
13546109218</t>
  </si>
  <si>
    <t>窦旺林15135015747</t>
  </si>
  <si>
    <t>5100000309717069</t>
  </si>
  <si>
    <t>单寨乡龙脑角村2020年贫困户种植项目</t>
  </si>
  <si>
    <t>河曲县单寨乡龙脑角</t>
  </si>
  <si>
    <t>种植张杂谷231亩</t>
  </si>
  <si>
    <t>325元/亩</t>
  </si>
  <si>
    <t>王明君13935023120</t>
  </si>
  <si>
    <t>程占荣13593243814</t>
  </si>
  <si>
    <t>5100000308614196</t>
  </si>
  <si>
    <t>单寨乡胡家坪村2020年贫困户种植项目</t>
  </si>
  <si>
    <t>河曲县单寨乡胡家坪</t>
  </si>
  <si>
    <t>种植张杂谷185亩</t>
  </si>
  <si>
    <t>855元/人</t>
  </si>
  <si>
    <t>任强13934005877</t>
  </si>
  <si>
    <t>张玉海13834002362</t>
  </si>
  <si>
    <t>5100000308614015</t>
  </si>
  <si>
    <t>单寨乡沙宅村2020年贫困户种植项目</t>
  </si>
  <si>
    <t>河曲县单寨乡沙宅</t>
  </si>
  <si>
    <t>种植张杂谷20亩，玉米15亩</t>
  </si>
  <si>
    <t>谷子325元/亩，玉米280元/亩</t>
  </si>
  <si>
    <t>窦练峰13593243666</t>
  </si>
  <si>
    <t>窦计良13453018278</t>
  </si>
  <si>
    <t>5100000308614062</t>
  </si>
  <si>
    <t>单寨乡高家寨村2020年贫困户种植项目</t>
  </si>
  <si>
    <t>河曲县单寨乡高家寨</t>
  </si>
  <si>
    <t>种植张杂谷168亩，玉米38亩</t>
  </si>
  <si>
    <t>任志鹏15110589405</t>
  </si>
  <si>
    <t>高万年13593242539</t>
  </si>
  <si>
    <t>5100000308613629</t>
  </si>
  <si>
    <t>单寨乡后石板沟村2020年贫困户种植项目</t>
  </si>
  <si>
    <t>河曲县单寨乡后石板沟</t>
  </si>
  <si>
    <t>种植张杂谷125亩，玉米35亩</t>
  </si>
  <si>
    <t>李向东13663509238</t>
  </si>
  <si>
    <t>韩三厚15234793373</t>
  </si>
  <si>
    <t>5100000308613386</t>
  </si>
  <si>
    <t>单寨乡上打回头村2020年贫困户种植项目</t>
  </si>
  <si>
    <t>河曲县单寨乡上打回头</t>
  </si>
  <si>
    <t>种植张杂谷82亩，玉米124亩，</t>
  </si>
  <si>
    <t>谷子325元/亩，玉米290元/亩，</t>
  </si>
  <si>
    <t>周瑞军13603503551</t>
  </si>
  <si>
    <t>段尚荣13994178805</t>
  </si>
  <si>
    <t>5100000309717307</t>
  </si>
  <si>
    <t>单寨乡太子店村2020年贫困户种植项目</t>
  </si>
  <si>
    <t>河曲县单寨乡太子店</t>
  </si>
  <si>
    <t>种植张杂谷174亩，马铃薯90亩，</t>
  </si>
  <si>
    <t>谷子补助90元/亩，马铃薯补助150元/亩</t>
  </si>
  <si>
    <t>付霞15110515199</t>
  </si>
  <si>
    <t>武召才15835669365</t>
  </si>
  <si>
    <t>5100000308614249</t>
  </si>
  <si>
    <t>单寨乡东会村2020年贫困户种植项目</t>
  </si>
  <si>
    <t>河曲县单寨乡东会</t>
  </si>
  <si>
    <t>种植张杂谷166亩，玉米37亩</t>
  </si>
  <si>
    <t>张永13994156658</t>
  </si>
  <si>
    <t>张跃清13835049713</t>
  </si>
  <si>
    <t>5100000308614154</t>
  </si>
  <si>
    <t>单寨乡紫河村2020年贫困户种植项目</t>
  </si>
  <si>
    <t>河曲县单寨乡紫河</t>
  </si>
  <si>
    <t>种植张杂谷202亩，玉米56亩</t>
  </si>
  <si>
    <t>王国开13994094427</t>
  </si>
  <si>
    <t>樊志峰13753039241</t>
  </si>
  <si>
    <t>5100000308613818</t>
  </si>
  <si>
    <t>单寨乡马束坪村2020年贫困户种植项目</t>
  </si>
  <si>
    <t>河曲县单寨乡马束坪</t>
  </si>
  <si>
    <t>种植张杂谷146亩，玉米86亩</t>
  </si>
  <si>
    <t>王鹏13663605698</t>
  </si>
  <si>
    <t>窦计后15935009827</t>
  </si>
  <si>
    <t>5100000308613962</t>
  </si>
  <si>
    <t>单寨乡瓦窑坡村2020年贫困户种植项目</t>
  </si>
  <si>
    <t>河曲县单寨乡瓦窑坡</t>
  </si>
  <si>
    <t>种植张杂谷278亩，玉米192亩</t>
  </si>
  <si>
    <t>张大治13403404040</t>
  </si>
  <si>
    <t>窦练柱13835079825</t>
  </si>
  <si>
    <t>5100000308613075</t>
  </si>
  <si>
    <t>单寨乡狄家洼村2020年贫困户种植项目</t>
  </si>
  <si>
    <t>河曲县单寨乡狄家洼</t>
  </si>
  <si>
    <t>种植张杂谷280亩</t>
  </si>
  <si>
    <t>谷子325元/亩</t>
  </si>
  <si>
    <t>王慧15835669768</t>
  </si>
  <si>
    <t>程春光13935042719</t>
  </si>
  <si>
    <t>5100000308613671</t>
  </si>
  <si>
    <t>单寨乡前石板沟村2020年贫困户种植项目</t>
  </si>
  <si>
    <t>河曲县单寨乡前石板沟</t>
  </si>
  <si>
    <t>种植张杂谷18亩，玉米12亩</t>
  </si>
  <si>
    <t>张越峰13935023695</t>
  </si>
  <si>
    <t>张金鑫15110515679</t>
  </si>
  <si>
    <t>5100000308613181</t>
  </si>
  <si>
    <t>单寨乡龙泉沟村2020年贫困户种植项目</t>
  </si>
  <si>
    <t>河曲县单寨乡龙泉沟</t>
  </si>
  <si>
    <t>种植张杂谷99亩，玉米143亩，优质马铃薯30亩</t>
  </si>
  <si>
    <t>谷子325元/亩，玉米290元/亩，马铃薯290元/亩</t>
  </si>
  <si>
    <t>丁瑞兵13327507883</t>
  </si>
  <si>
    <t>张文兵13994178467</t>
  </si>
  <si>
    <t>5100000308613112</t>
  </si>
  <si>
    <t>单寨乡火山村2020年贫困户种植项目</t>
  </si>
  <si>
    <t>河曲县单寨乡火山村</t>
  </si>
  <si>
    <t>种植张杂谷87亩，玉米14亩</t>
  </si>
  <si>
    <t>谷子325元/亩，玉米补助280元/亩</t>
  </si>
  <si>
    <t>马永林13994108232</t>
  </si>
  <si>
    <t>王引蝉13643634062</t>
  </si>
  <si>
    <t>5100000308613850</t>
  </si>
  <si>
    <t>单寨乡草家坪村2020年贫困户种植项目</t>
  </si>
  <si>
    <t>河曲县单寨乡草家坪</t>
  </si>
  <si>
    <t>种植张杂谷160亩，玉米22亩</t>
  </si>
  <si>
    <t>何守伟15535075646</t>
  </si>
  <si>
    <t>王俊飞13593243611</t>
  </si>
  <si>
    <t>5100000308613604</t>
  </si>
  <si>
    <t>单寨乡王龙家咀村2020年贫困户种植项目</t>
  </si>
  <si>
    <t>河曲县单寨乡王龙家咀</t>
  </si>
  <si>
    <t>种植张杂谷103亩，玉米51亩</t>
  </si>
  <si>
    <t>刘勇虎13935023697</t>
  </si>
  <si>
    <t>王晓峰18203507333</t>
  </si>
  <si>
    <t>5100000309716403</t>
  </si>
  <si>
    <t>单寨乡阳漫梁村2020年贫困户种植项目</t>
  </si>
  <si>
    <t>河曲县单寨乡阳漫梁</t>
  </si>
  <si>
    <t>种植张杂谷165亩，玉米125亩</t>
  </si>
  <si>
    <t>贾蕴华13835048360</t>
  </si>
  <si>
    <t>张玉新13403678763</t>
  </si>
  <si>
    <t>5100000308613005</t>
  </si>
  <si>
    <t>单寨乡西坡村2020年贫困户种植项目</t>
  </si>
  <si>
    <t>河曲县单寨乡西坡</t>
  </si>
  <si>
    <t>种植张杂谷290亩</t>
  </si>
  <si>
    <t>张永峰15835669308</t>
  </si>
  <si>
    <t>李文艺13994066740</t>
  </si>
  <si>
    <t>5100000316770905</t>
  </si>
  <si>
    <t>单寨乡新林村2020年贫困户种植项目</t>
  </si>
  <si>
    <t>河曲县单寨乡新林</t>
  </si>
  <si>
    <t>种植张杂谷151亩，玉米75亩</t>
  </si>
  <si>
    <t>苗志荣13994094788</t>
  </si>
  <si>
    <t>刘永良13363507232</t>
  </si>
  <si>
    <t>5100000308613311</t>
  </si>
  <si>
    <t>单寨乡团峁村2020年贫困户种植项目</t>
  </si>
  <si>
    <t>河曲县单寨乡团峁</t>
  </si>
  <si>
    <t>种植张杂谷84亩，玉米80亩</t>
  </si>
  <si>
    <t>高春亮18636055830</t>
  </si>
  <si>
    <t>王满喜13994094032</t>
  </si>
  <si>
    <t>5100000308612944</t>
  </si>
  <si>
    <t>单寨乡单寨村2020年贫困户种植项目</t>
  </si>
  <si>
    <t>河曲县单寨乡单寨</t>
  </si>
  <si>
    <t>种植张杂谷284亩，玉米118亩</t>
  </si>
  <si>
    <t>周永军18903505576</t>
  </si>
  <si>
    <t>王慧荣18295860970</t>
  </si>
  <si>
    <t>5100000309717198</t>
  </si>
  <si>
    <t>单寨乡太子店村2020年有机旱作农业奖补项目</t>
  </si>
  <si>
    <t>复合肥、地膜投资205元/亩，1100亩共计22.55万元；农机耕地、铺膜110元/亩，1100亩共计12.1万元；灭茬40元/亩，需要灭茬700亩、合计2.8万元。以上三项总计37.45万元。</t>
  </si>
  <si>
    <t>补助355元/亩</t>
  </si>
  <si>
    <t>11月30主体完工</t>
  </si>
  <si>
    <t>人均增收500元</t>
  </si>
  <si>
    <t>李春13403505296</t>
  </si>
  <si>
    <t>武中爱13753039396</t>
  </si>
  <si>
    <t>5100000741472866</t>
  </si>
  <si>
    <t>单寨乡上打回头村2020年优质海红果种植项目</t>
  </si>
  <si>
    <t>种植地径3—5㎝海红果265株；种植地径1.5—2㎝海红果1060株</t>
  </si>
  <si>
    <t>种植地径3—5㎝海红果265株，每株补助191.6元；种植地径1.5—2㎝海红果1060株，每株补助64元</t>
  </si>
  <si>
    <t>赵晓军13546109218</t>
  </si>
  <si>
    <t>5100000729985697</t>
  </si>
  <si>
    <t>单寨乡2020年贴息项目</t>
  </si>
  <si>
    <t>按季度及时贴息</t>
  </si>
  <si>
    <t>降低利息支出，鼓励贫困户通过金融扶贫来发展生产，增加收入</t>
  </si>
  <si>
    <t>5100000742389893</t>
  </si>
  <si>
    <t>单寨乡阳漫梁村2020年贫困户联建马铃薯贮藏窖项目</t>
  </si>
  <si>
    <t>新建马铃薯贮藏窖600平米</t>
  </si>
  <si>
    <t>1000元/平米</t>
  </si>
  <si>
    <t>8月30日项目主体完工</t>
  </si>
  <si>
    <t>5100000742386758</t>
  </si>
  <si>
    <t>单寨乡马束坪村2020年贫困户联建马铃薯贮藏窖项目</t>
  </si>
  <si>
    <t>新建马铃薯贮藏窖450平米</t>
  </si>
  <si>
    <t>5100000760527321</t>
  </si>
  <si>
    <t>单寨乡狄家洼2020年资产收益扶持项目</t>
  </si>
  <si>
    <t>河曲县单寨乡狄家洼村</t>
  </si>
  <si>
    <t>财政扶持12.562万元入河曲圣达精淀粉有限公司，按收益的8%进行资产收益</t>
  </si>
  <si>
    <t>约4652.59元/户</t>
  </si>
  <si>
    <t>市级专项扶贫资金12.562万元，中央专项扶贫资金16.04万元，县级整合资金13.96万元</t>
  </si>
  <si>
    <t>2020年8月底完成合同签约</t>
  </si>
  <si>
    <t>户均增收372.21元</t>
  </si>
  <si>
    <t>5100000760523737</t>
  </si>
  <si>
    <t>2020年单寨乡狄家洼养鸡项目</t>
  </si>
  <si>
    <t>养土鸡800只</t>
  </si>
  <si>
    <t>25元/只</t>
  </si>
  <si>
    <t>2020.10月验收</t>
  </si>
  <si>
    <t>5100000760531860</t>
  </si>
  <si>
    <t>2020年单寨乡狄家洼购置农机具项目</t>
  </si>
  <si>
    <t>购置18台玉米脱粒机</t>
  </si>
  <si>
    <t>市场询价采购</t>
  </si>
  <si>
    <t>5100000788379855</t>
  </si>
  <si>
    <t>单寨乡2020年“3类群体”扶持项目</t>
  </si>
  <si>
    <t>河曲圣达淀粉有限公司</t>
  </si>
  <si>
    <t>财政补助26.91万元，投入河曲圣达淀粉有限公司，每年8%收益到户</t>
  </si>
  <si>
    <t>2020.7</t>
  </si>
  <si>
    <t>2020.9</t>
  </si>
  <si>
    <t>每年8%收益到户</t>
  </si>
  <si>
    <t>董志芳18035056312</t>
  </si>
  <si>
    <t>5100000729999652</t>
  </si>
  <si>
    <t>土沟乡前下庄村2020年产业发展项目</t>
  </si>
  <si>
    <t>河曲县土沟乡</t>
  </si>
  <si>
    <t>河曲县土沟乡前下庄村</t>
  </si>
  <si>
    <t>种植优种张杂谷3号286亩</t>
  </si>
  <si>
    <t>2020.3</t>
  </si>
  <si>
    <t>8月底完成项目的90%</t>
  </si>
  <si>
    <t>种植优种张杂谷3号268亩。
带动21户46人脱贫致富。
人均增收2800元。种植成活率≥90%，验收合格率≥100%</t>
  </si>
  <si>
    <t>周海林17535002099</t>
  </si>
  <si>
    <t>白永小13994156006</t>
  </si>
  <si>
    <t>5100000730000774</t>
  </si>
  <si>
    <t>土沟乡俊家庄河村2020年产业发展项目</t>
  </si>
  <si>
    <t>河曲县土沟乡俊家庄河村</t>
  </si>
  <si>
    <t>种植优种张杂谷3号259亩</t>
  </si>
  <si>
    <t>种植优种张杂谷3号259亩。
带动16户37人脱贫致富。
人均增收2800元。种植成活率≥90%，验收合格率≥100%</t>
  </si>
  <si>
    <t>任军明13753067513</t>
  </si>
  <si>
    <t>5100000730002675</t>
  </si>
  <si>
    <t>土沟乡横梁会村2020年产业发展项目</t>
  </si>
  <si>
    <t>河曲县土沟乡横梁会村</t>
  </si>
  <si>
    <t>种植优种张杂谷3号405亩</t>
  </si>
  <si>
    <t>种植优种张杂谷3号405亩。
带动28户58人脱贫致富。
人均增收2800元。种植成活率≥90%，验收合格率≥100%</t>
  </si>
  <si>
    <t>李混开13593240471</t>
  </si>
  <si>
    <t>5100000730004288</t>
  </si>
  <si>
    <t>土沟乡后下庄村2020年产业发展项目</t>
  </si>
  <si>
    <t>河曲县土沟乡后下庄村</t>
  </si>
  <si>
    <t>种植优种张杂谷3号182亩</t>
  </si>
  <si>
    <t>种植优种张杂谷3号182亩。
带动14户26人脱贫致富。
人均增收2800元。种植成活率≥90%，验收合格率≥100%</t>
  </si>
  <si>
    <t>赵克瑞15535099901</t>
  </si>
  <si>
    <t>5100000730007256</t>
  </si>
  <si>
    <t>土沟乡寨窊村2020年产业发展项目</t>
  </si>
  <si>
    <t>河曲县土沟乡寨窊村</t>
  </si>
  <si>
    <t>种植优种张杂谷601亩</t>
  </si>
  <si>
    <t>321.21元/亩</t>
  </si>
  <si>
    <t>种植优种张杂谷3号601亩。
带动36户104人脱贫致富。
人均增收2800元。种植成活率≥90%，验收合格率≥100%</t>
  </si>
  <si>
    <t>薛吉荣13994156108</t>
  </si>
  <si>
    <t>5100000730008860</t>
  </si>
  <si>
    <t>土沟乡兔坪村2020年产业发展项目</t>
  </si>
  <si>
    <t>河曲县土沟乡兔坪村</t>
  </si>
  <si>
    <t>种植优种张杂谷3号511亩</t>
  </si>
  <si>
    <t>316.1元/亩</t>
  </si>
  <si>
    <t>种植优种张杂谷3号511亩。
带动32户73人脱贫致富。
人均增收2800元。种植成活率≥90%，验收合格率≥100%</t>
  </si>
  <si>
    <t>张军13935023489</t>
  </si>
  <si>
    <t>5100000730010240</t>
  </si>
  <si>
    <t>土沟乡村沟村2020年产业发展项目</t>
  </si>
  <si>
    <t>河曲县土沟乡村沟村</t>
  </si>
  <si>
    <t>种植优种张杂谷3号469亩</t>
  </si>
  <si>
    <t>种植优种张杂谷3号469亩。
带动27户67人脱贫致富。
人均增收2800元。种植成活率≥90%，验收合格率≥100%</t>
  </si>
  <si>
    <t>马茂开18803408027</t>
  </si>
  <si>
    <t>5100000730011462</t>
  </si>
  <si>
    <t>土沟乡榆岭窊村2020年产业发展项目</t>
  </si>
  <si>
    <t>河曲县土沟乡榆岭窊村</t>
  </si>
  <si>
    <t>种植优种张杂谷3号216亩</t>
  </si>
  <si>
    <t>种植优种张杂谷3号216亩。
带动17户36人脱贫致富。
人均增收2800元。种植成活率≥90%，验收合格率≥100%</t>
  </si>
  <si>
    <t>张福田13903502088</t>
  </si>
  <si>
    <t>5100000730014143</t>
  </si>
  <si>
    <t>土沟乡新尧圪洞村2020年产业发展项目</t>
  </si>
  <si>
    <t>河曲县土沟乡新尧圪洞村</t>
  </si>
  <si>
    <t>种植优种张杂谷3号385亩</t>
  </si>
  <si>
    <t>种植优种张杂谷3号385亩。
带动25户55人脱贫致富。
人均增收2800元。种植成活率≥90%，验收合格率≥100%</t>
  </si>
  <si>
    <t>张路生13623500104</t>
  </si>
  <si>
    <t>5100000730015551</t>
  </si>
  <si>
    <t>土沟乡东上庄村2020年产业发展项目</t>
  </si>
  <si>
    <t>河曲县土沟乡东上庄</t>
  </si>
  <si>
    <t>种植优种张杂谷3号609亩</t>
  </si>
  <si>
    <t>种植优种张杂谷3号609亩。
带动36户87人脱贫致富。
人均增收2800元。种植成活率≥90%，验收合格率≥100%</t>
  </si>
  <si>
    <t>赵永军13934437747</t>
  </si>
  <si>
    <t>5100000730016910</t>
  </si>
  <si>
    <t>土沟乡石窑窊村2020年产业发展项目</t>
  </si>
  <si>
    <t>河曲县土沟乡石窑窊村</t>
  </si>
  <si>
    <t>种植优种张杂谷3号252亩</t>
  </si>
  <si>
    <t>种植优种张杂谷3号325亩。
带动12户36人脱贫致富。
人均增收2800元。种植成活率≥90%，验收合格率≥100%</t>
  </si>
  <si>
    <t>郭玉清18303406618</t>
  </si>
  <si>
    <t>5100000730018316</t>
  </si>
  <si>
    <t>土沟乡土沟村2020年产业发展项目</t>
  </si>
  <si>
    <t>河曲县土沟乡土沟村</t>
  </si>
  <si>
    <t>种植优种张杂谷3号399亩</t>
  </si>
  <si>
    <t>322.56元/亩</t>
  </si>
  <si>
    <t>种植优种张杂谷3号399亩。
带动22户57人脱贫致富。
人均增收2800元。种植成活率≥90%，验收合格率≥100%</t>
  </si>
  <si>
    <t>张永军13753037079</t>
  </si>
  <si>
    <t>5100000730019788</t>
  </si>
  <si>
    <t>土沟乡河岔村2020年产业发展项目</t>
  </si>
  <si>
    <t>河曲县土沟乡河岔村</t>
  </si>
  <si>
    <t>种植优种张杂谷3号283亩</t>
  </si>
  <si>
    <t>种植优种张杂谷3号288亩。
带动19户41人脱贫致富。
人均增收2800元。种植成活率≥90%，验收合格率≥100%</t>
  </si>
  <si>
    <t>马永伟13835049739</t>
  </si>
  <si>
    <t>5100000730021115</t>
  </si>
  <si>
    <t>土沟乡铺路村2020年产业发展项目</t>
  </si>
  <si>
    <t>河曲县土沟乡铺路村</t>
  </si>
  <si>
    <t>种植优种张杂谷3号116亩</t>
  </si>
  <si>
    <t>种植优种张杂谷3号116亩。
带动9户18人脱贫致富。
人均增收2800元。种植成活率≥90%，验收合格率≥100%</t>
  </si>
  <si>
    <t>薛喜欢15934007405</t>
  </si>
  <si>
    <t>5100000730022852</t>
  </si>
  <si>
    <t>土沟乡黑豆窊村2020年产业发展项目</t>
  </si>
  <si>
    <t>河曲县土沟乡黑豆窊村</t>
  </si>
  <si>
    <t>种植优种张杂谷3号637亩</t>
  </si>
  <si>
    <t>种植优种张杂谷3号637亩。
带动41户91人脱贫致富。
人均增收2800元。种植成活率≥90%，验收合格率≥100%</t>
  </si>
  <si>
    <t>薛宝元13593221039</t>
  </si>
  <si>
    <t>5100000730023815</t>
  </si>
  <si>
    <t>土沟乡石家梁村2020年产业发展项目</t>
  </si>
  <si>
    <t>河曲县土沟乡石家梁村</t>
  </si>
  <si>
    <t>种植优种张杂谷3号210亩</t>
  </si>
  <si>
    <t>种植优种张杂谷3号210亩。
带动13户30人脱贫致富。
人均增收2800元。种植成活率≥90%，验收合格率≥100%</t>
  </si>
  <si>
    <t>靳占师15934004162</t>
  </si>
  <si>
    <t>5100000730025392</t>
  </si>
  <si>
    <t>土沟乡王家山村2020年产业发展项目</t>
  </si>
  <si>
    <t>河曲县土沟乡王家山村</t>
  </si>
  <si>
    <t>种植优种张杂谷3号133亩</t>
  </si>
  <si>
    <t>种植优种张杂谷3号133亩。
带动10户19人脱贫致富。
人均增收2800元。种植成活率≥90%，验收合格率≥100%</t>
  </si>
  <si>
    <t>薛贵琦13994177031</t>
  </si>
  <si>
    <t>5100000730027121</t>
  </si>
  <si>
    <t>土沟乡土沟村马圈洼村民小组2020年产业发展项目</t>
  </si>
  <si>
    <t>种植优种张杂谷3号91亩</t>
  </si>
  <si>
    <t>296.43元/亩</t>
  </si>
  <si>
    <t>种植优种张杂谷3号91亩。
带动7户13人脱贫致富。
人均增收2800元。种植成活率≥90%，验收合格率≥100%</t>
  </si>
  <si>
    <t>马狗全13835091354</t>
  </si>
  <si>
    <t>5100000730028691</t>
  </si>
  <si>
    <t>土沟乡岳家山村2020年产业发展项目</t>
  </si>
  <si>
    <t>河曲县土沟乡岳家山村</t>
  </si>
  <si>
    <t>种植优种张杂谷3号210亩。
带动14户30人脱贫致富。
人均增收2800元。种植成活率≥90%，验收合格率≥100%</t>
  </si>
  <si>
    <t>吕旭峰13994178186</t>
  </si>
  <si>
    <t>5100000730030535</t>
  </si>
  <si>
    <t>土沟乡榆岭坪村2020年产业发展项目</t>
  </si>
  <si>
    <t>河曲县土沟乡榆岭坪村</t>
  </si>
  <si>
    <t>种植优种张杂谷3号139亩</t>
  </si>
  <si>
    <t>种植优种张杂谷3号139亩。
带动10户22人脱贫致富。
人均增收2800元。种植成活率≥90%，验收合格率≥100%</t>
  </si>
  <si>
    <t>潘培明15935018161</t>
  </si>
  <si>
    <t>5100000730032072</t>
  </si>
  <si>
    <t>土沟乡潘家山村2020年产业发展项目</t>
  </si>
  <si>
    <t>河曲县土沟乡潘家山村</t>
  </si>
  <si>
    <t>种植优种张杂谷3号441亩</t>
  </si>
  <si>
    <t>种植优种张杂谷3号441亩。
带动26户63人脱贫致富。
人均增收2800元。种植成活率≥90%，验收合格率≥100%</t>
  </si>
  <si>
    <t>赵招财15034434801</t>
  </si>
  <si>
    <t>5100000730033459</t>
  </si>
  <si>
    <t>土沟乡俊家庄梁村2020年产业发展项目</t>
  </si>
  <si>
    <t>河曲县土沟乡俊家庄梁村</t>
  </si>
  <si>
    <t>种植优种张杂谷3号224亩</t>
  </si>
  <si>
    <t>种植优种张杂谷3号224亩。
带动17户32人脱贫致富。
人均增收2800元。种植成活率≥90%，验收合格率≥100%</t>
  </si>
  <si>
    <t>任占书13571938546</t>
  </si>
  <si>
    <t>5100000730036118</t>
  </si>
  <si>
    <t>土沟乡2020年扶贫小额贷款贴息项目</t>
  </si>
  <si>
    <t>扶持227户贫困户的扶贫小额信贷贴息</t>
  </si>
  <si>
    <t>中央专项扶贫资金31.4万元，县级整合资金7.63万元</t>
  </si>
  <si>
    <t>按季予以贴息</t>
  </si>
  <si>
    <t>郭虎15234793828</t>
  </si>
  <si>
    <t>5100000741475327</t>
  </si>
  <si>
    <t>土沟乡榆岭洼村2020年果蔬储藏窖项目</t>
  </si>
  <si>
    <t>河曲县土沟乡榆岭洼村委会</t>
  </si>
  <si>
    <t>新建水果储藏窖700平米</t>
  </si>
  <si>
    <t>1400元/平米</t>
  </si>
  <si>
    <t>5月份底完成项目的90%</t>
  </si>
  <si>
    <t>2020.6</t>
  </si>
  <si>
    <t>涉及5村贫困户23户35人，新建一座面积700平米果蔬储藏窖，造价49万元，贫困人口人均增收2000元。</t>
  </si>
  <si>
    <t>5100000741476945</t>
  </si>
  <si>
    <t>土沟乡兔坪村2020年新建加工房项目</t>
  </si>
  <si>
    <t>加工房50平米</t>
  </si>
  <si>
    <t>867元/平米</t>
  </si>
  <si>
    <t>新建加工房50平米，涉及1个村，受益91户247人。贫困人口32户73人。验收合格率100%，工程完工及时率100%，人均增收200元。</t>
  </si>
  <si>
    <t>张建华15635018523</t>
  </si>
  <si>
    <t>5100000788381879</t>
  </si>
  <si>
    <t>土沟乡2020年“三类户”产业扶贫资金资产收益扶贫项目</t>
  </si>
  <si>
    <t>山西莲芯硒美公司</t>
  </si>
  <si>
    <t>购买DG75-II双螺旋挤出机1台，与莲芯硒美公司共同发展此项目，其中三类户投资23.46万，莲芯硒美公司公司投资11.3万元，由莲芯硒美公司负责经营，每年保底分红1.4076万元，二年后视经营状况决定合作事宜。</t>
  </si>
  <si>
    <t>7.10-15完成方案报送审批；7.16-20签订协议；7.21-8.10完成设备的购买；8.11-8.20验收</t>
  </si>
  <si>
    <t>2020.8</t>
  </si>
  <si>
    <t>马峰</t>
  </si>
  <si>
    <t>13994157779</t>
  </si>
  <si>
    <t>5100000730000296</t>
  </si>
  <si>
    <t>前川乡前沟村2020年精准扶贫养殖奖补项目</t>
  </si>
  <si>
    <t>河曲县前川乡</t>
  </si>
  <si>
    <t>河曲县前川乡前沟村</t>
  </si>
  <si>
    <t>农家绿色养殖土鸡1480只、农家猪15头、本地羊圈养12只</t>
  </si>
  <si>
    <t>土鸡（5月龄）每40只补助1000元，农家猪1头1000元，圈养羊2只补1000元</t>
  </si>
  <si>
    <t>7月份中期检查</t>
  </si>
  <si>
    <t>2020.11</t>
  </si>
  <si>
    <t>实现贫困户每人增收300元</t>
  </si>
  <si>
    <t>周永厚13835079559</t>
  </si>
  <si>
    <t>赵二林18834105080</t>
  </si>
  <si>
    <t>5100000729979597</t>
  </si>
  <si>
    <t>前川乡2020年富硒谷子种植项目</t>
  </si>
  <si>
    <t>种植富硒谷子4808亩</t>
  </si>
  <si>
    <t>提高农副产品附加值，带动贫困户人均增收300元</t>
  </si>
  <si>
    <t>赵振华13994177300</t>
  </si>
  <si>
    <t>史欢斌13835049659</t>
  </si>
  <si>
    <t>5100000788383608</t>
  </si>
  <si>
    <t>前川乡2020年合作社带动“三类”户养猪项目</t>
  </si>
  <si>
    <t>河曲县前川乡20村</t>
  </si>
  <si>
    <t>拟采取委托经营模式发展养猪项目。全乡63户“三类”户自愿将到户的28.06万元养殖补助资金，委托给各所属村委会，由乡政府组织各村委会择优比选县内备案养殖龙头企业带动贫困户养猪122头，按委托经营资金额的6%获取固定收益，促进增收。</t>
  </si>
  <si>
    <t>贾溥恩18734385550</t>
  </si>
  <si>
    <t>5100000730032735</t>
  </si>
  <si>
    <t>前川乡南也村大阴梁村民小组2020年沁州黄有机谷子种植奖补项目</t>
  </si>
  <si>
    <t>河曲县前川乡大阴梁</t>
  </si>
  <si>
    <t>谷子种植16亩</t>
  </si>
  <si>
    <t>260元/亩</t>
  </si>
  <si>
    <t>实现增收300元/人</t>
  </si>
  <si>
    <t>张区福15034439457</t>
  </si>
  <si>
    <t>5100000729976452</t>
  </si>
  <si>
    <t>前川乡牛草洼村2020年渗水地膜张杂谷3号
种植项目</t>
  </si>
  <si>
    <t>河曲县前川乡牛草洼村</t>
  </si>
  <si>
    <t>种植380亩渗水地膜谷子、施肥</t>
  </si>
  <si>
    <t>260元/亩（复合肥1袋110元、种子90元、耕作费60元）</t>
  </si>
  <si>
    <t>白云峰13835049864</t>
  </si>
  <si>
    <t>5100000729978091</t>
  </si>
  <si>
    <t>前川乡石家庄村2020年种植奖补项目</t>
  </si>
  <si>
    <t>河曲县前川乡石家庄村</t>
  </si>
  <si>
    <t>种植谷子197.5亩、马铃薯51亩、玉米321亩</t>
  </si>
  <si>
    <t>谷子260元/亩，马铃薯335元/亩、玉米200元/亩</t>
  </si>
  <si>
    <t>实现增收200元/人。</t>
  </si>
  <si>
    <t>刘顺义13994108412</t>
  </si>
  <si>
    <t>5100000729983690</t>
  </si>
  <si>
    <t>前川乡后川村雨淋梁村民小组2020年有机谷子种植奖补项目</t>
  </si>
  <si>
    <t>河曲县前川乡雨淋梁</t>
  </si>
  <si>
    <t>种植有机谷子52.5亩,每亩补助260元，其中肥料110元，种子90元、耕作费60元。</t>
  </si>
  <si>
    <t>史玉憨13994157274</t>
  </si>
  <si>
    <t>5100000729984858</t>
  </si>
  <si>
    <t>前川乡前川村2020年渗水地膜杂粮种植奖补项目</t>
  </si>
  <si>
    <t>河曲县前川乡前川村</t>
  </si>
  <si>
    <t>种植渗水地膜小杂粮728亩</t>
  </si>
  <si>
    <t>225元/亩</t>
  </si>
  <si>
    <t>实现增收200元/人</t>
  </si>
  <si>
    <t>吕仲欢18335064050</t>
  </si>
  <si>
    <t>5100000729991838</t>
  </si>
  <si>
    <t>前川乡李家沙也村2020年有机谷子种植奖补项目</t>
  </si>
  <si>
    <t>河曲县前川乡李家沙也村</t>
  </si>
  <si>
    <t>有机谷子种植139亩</t>
  </si>
  <si>
    <t>李爱兵13753038635</t>
  </si>
  <si>
    <t>5100000729995776</t>
  </si>
  <si>
    <t>前川乡夺印村渗水地膜秦谷6号谷子种植项目</t>
  </si>
  <si>
    <t>河曲县前川乡夺印村</t>
  </si>
  <si>
    <t>种植渗水地膜秦谷6号谷子990亩</t>
  </si>
  <si>
    <t>贫困户每人增收300元</t>
  </si>
  <si>
    <t>王建中15003505019</t>
  </si>
  <si>
    <t>5100000729997083</t>
  </si>
  <si>
    <t>前川乡前沟村2020年沁州黄谷子有机种植奖补项目</t>
  </si>
  <si>
    <t>沁州黄谷子有机种植469亩</t>
  </si>
  <si>
    <t>有机种植275元/亩、抗重茬355元/亩</t>
  </si>
  <si>
    <t>5100000730003850</t>
  </si>
  <si>
    <t>前川乡上沟北村2020年特色种植奖补项目</t>
  </si>
  <si>
    <t>河曲县前川乡上沟北村</t>
  </si>
  <si>
    <t>全村实施项目贫困人口22户39人，发展晋谷、马铃薯、高粱种植357亩。</t>
  </si>
  <si>
    <t>谷子、高粱260元/亩；马铃薯335元/亩</t>
  </si>
  <si>
    <t>实现贫困户每年人均稳定增收300元以上</t>
  </si>
  <si>
    <t>何刚兵18235037201</t>
  </si>
  <si>
    <t>5100000730008169</t>
  </si>
  <si>
    <t>前川乡桑卜梁村2020年特色种植奖补项目</t>
  </si>
  <si>
    <t>河曲县前川乡桑卜梁村</t>
  </si>
  <si>
    <t>实施有机种植谷子138亩，玉米种植116亩，马铃薯33亩</t>
  </si>
  <si>
    <t>谷子260元/亩;玉米200元/亩;马铃薯335元/亩</t>
  </si>
  <si>
    <t>实现每人增收300元</t>
  </si>
  <si>
    <t>刘计锁15935009250</t>
  </si>
  <si>
    <t>5100000730012864</t>
  </si>
  <si>
    <t>前川乡刘家沙也村2020年有机谷子种植奖补项目</t>
  </si>
  <si>
    <t>河曲县前川乡刘家沙也村</t>
  </si>
  <si>
    <t>有机种植谷子124亩</t>
  </si>
  <si>
    <t>实现人均增收300元</t>
  </si>
  <si>
    <t>刘建强13994148833</t>
  </si>
  <si>
    <t>5100000730016201</t>
  </si>
  <si>
    <t>前川乡下沟北村2020年特色种植奖补项目</t>
  </si>
  <si>
    <t>河曲县前川乡下沟北</t>
  </si>
  <si>
    <t>2020年计划发展特色种植产业，种植谷子共176亩，按照每亩260元/亩奖补；玉米种植145亩，按照200元/亩标准奖励；马铃薯种植46亩，按照335元/亩奖补。</t>
  </si>
  <si>
    <t>谷子按照每亩260元/亩；玉米200元/亩；马铃薯335元/亩；</t>
  </si>
  <si>
    <t>可带动贫困户25户59人，实现人均增收300元</t>
  </si>
  <si>
    <t>刘培林13663509684</t>
  </si>
  <si>
    <t>5100000730018208</t>
  </si>
  <si>
    <t>前川乡下沟北村2020年养殖奖补项目</t>
  </si>
  <si>
    <t>贫困户15户37人计划养殖农家猪24头，每头按照1000元奖补，每户最多养2头。</t>
  </si>
  <si>
    <t>养一头猪奖补1000元，每户最多养两头</t>
  </si>
  <si>
    <t>可带动贫困户15户37人，实现人均增收300元</t>
  </si>
  <si>
    <t>5100000729973509</t>
  </si>
  <si>
    <t>前川乡苍耳坪村2020年特色种植奖补项目</t>
  </si>
  <si>
    <t>河曲县前川乡苍耳坪村</t>
  </si>
  <si>
    <t>2020年计划发展特色种植产业，种植谷子共93亩，按照每亩260元/亩奖补；玉米种植71亩，按照200元/亩标准奖励；马铃薯种植14亩，按照335元/亩奖补。</t>
  </si>
  <si>
    <t>谷子260元/亩；玉米200元/亩；马铃薯335元/亩</t>
  </si>
  <si>
    <t>张吉财15535033112</t>
  </si>
  <si>
    <t>5100000730037005</t>
  </si>
  <si>
    <t>前川乡南也村2020年沁州黄有机谷子种植奖补项目</t>
  </si>
  <si>
    <t>河曲县前川乡南也村</t>
  </si>
  <si>
    <t>沁州黄谷子有机种植102亩</t>
  </si>
  <si>
    <t>赵光裕13835048777</t>
  </si>
  <si>
    <t>5100000730041471</t>
  </si>
  <si>
    <t>前川乡星佐村2020年沁州黄谷子有机种植奖补项目</t>
  </si>
  <si>
    <t>河曲县前川乡星佐村</t>
  </si>
  <si>
    <t>按照260元/亩补助标准（每亩补助有机肥115元、种子95元、耕作费50元），在本村实施优种谷子种植211亩。</t>
  </si>
  <si>
    <t>人均年增收500元</t>
  </si>
  <si>
    <t>张二憨13834008904</t>
  </si>
  <si>
    <t>5100000730044777</t>
  </si>
  <si>
    <t>前川乡马家也村2020年优种谷子种植</t>
  </si>
  <si>
    <t>河曲县前川乡马家也</t>
  </si>
  <si>
    <t>按照260元/亩补助标准（每亩肥料110元、种子100元、耕作费50元），本村种植优种谷子380亩</t>
  </si>
  <si>
    <t>亩增收230元</t>
  </si>
  <si>
    <t>马光华15835071385</t>
  </si>
  <si>
    <t>5100000730049000</t>
  </si>
  <si>
    <t>前川乡后川村2020年特色玉米种植奖补项目</t>
  </si>
  <si>
    <t>河曲县前川乡后川村</t>
  </si>
  <si>
    <t>对25户贫困户种植的205亩玉米进行种植奖补，每亩补助200元，其中耕地50元，种子35元，肥料115元。</t>
  </si>
  <si>
    <t>200元/亩</t>
  </si>
  <si>
    <t>实现贫困户增收300/人/年</t>
  </si>
  <si>
    <t>史二太13133107499</t>
  </si>
  <si>
    <t>5100000730052180</t>
  </si>
  <si>
    <t>前川乡后川村2020年有机谷子种植奖补项目</t>
  </si>
  <si>
    <t>对28户贫困户种植的287.8亩谷子进行种植奖补，每亩补助260元，其中耕作费50元，种子95元，肥料115元。</t>
  </si>
  <si>
    <t>实现增收300/人/年</t>
  </si>
  <si>
    <t>5100000730055744</t>
  </si>
  <si>
    <t>前川乡沙坡村2020年特色农业种植项目</t>
  </si>
  <si>
    <t>河曲县前川乡沙坡村</t>
  </si>
  <si>
    <t>种植秦谷6号1366亩</t>
  </si>
  <si>
    <t>张欢小18734385488</t>
  </si>
  <si>
    <t>5100000729977076</t>
  </si>
  <si>
    <t>前川乡后沟村2020年有机玉米种植奖补项目</t>
  </si>
  <si>
    <t>河曲县前川乡后沟村</t>
  </si>
  <si>
    <t>2020年后沟村计划实施有机玉米种植产业，共实施30亩，按照200元/亩奖补补。</t>
  </si>
  <si>
    <t>刘清13403677895</t>
  </si>
  <si>
    <t>5100000729977891</t>
  </si>
  <si>
    <t>前川乡巩家梁村2020年有机谷子种植奖补项目</t>
  </si>
  <si>
    <t>河曲县前川乡巩家梁村</t>
  </si>
  <si>
    <t>种植张杂3号谷子184亩</t>
  </si>
  <si>
    <t>巩海平13994092326</t>
  </si>
  <si>
    <t>5100000729978865</t>
  </si>
  <si>
    <t>前川乡七星村2020年种植奖补项目</t>
  </si>
  <si>
    <t>河曲县前川乡七星</t>
  </si>
  <si>
    <t>种植有机谷子327.3亩。玉米165.8亩</t>
  </si>
  <si>
    <t>谷子260元/亩、玉米200元/亩</t>
  </si>
  <si>
    <t>张三恒13994094616</t>
  </si>
  <si>
    <t>5100000729983432</t>
  </si>
  <si>
    <t>前川乡2020年扶贫小额信贷贴息项目</t>
  </si>
  <si>
    <t>为全乡已经办理扶贫小额信贷的贫困户进行贴息</t>
  </si>
  <si>
    <t>中央专项扶贫资金39.7万元，县级整合资金3.7万元</t>
  </si>
  <si>
    <t>支持贫困户产业发展，减少贫困户开支</t>
  </si>
  <si>
    <t>刘永青13935093456</t>
  </si>
  <si>
    <t>5100000729994276</t>
  </si>
  <si>
    <t>前川乡夺印村2020年有机旱作农业示范项目</t>
  </si>
  <si>
    <t>秋耕覆膜2100亩（含巩家梁村民小组400亩），其中灭茬1590亩（含巩家梁村民小组290亩）。</t>
  </si>
  <si>
    <t>305元/亩，灭茬40元/亩</t>
  </si>
  <si>
    <t>8月份进行中期验收</t>
  </si>
  <si>
    <t>带动贫困户实现贫困户每人增收300元</t>
  </si>
  <si>
    <t>5100000730176328</t>
  </si>
  <si>
    <t>沙泉乡川口村2020年脱贫户产业发展种植项目</t>
  </si>
  <si>
    <t>河曲县沙泉乡</t>
  </si>
  <si>
    <t>河曲县沙泉乡川口村</t>
  </si>
  <si>
    <t>脱贫人口15户29人，种植玉米58亩、谷子87亩。</t>
  </si>
  <si>
    <t>玉米287.5元/亩，谷子475元/亩</t>
  </si>
  <si>
    <t>脱贫人口人均增收3000元</t>
  </si>
  <si>
    <t>张旭峰13935042132</t>
  </si>
  <si>
    <t>张永付13994093215</t>
  </si>
  <si>
    <t>5100000730181689</t>
  </si>
  <si>
    <t>沙泉乡大耳村2020年脱贫户产业发展种植项目</t>
  </si>
  <si>
    <t>河曲县沙泉乡大耳村</t>
  </si>
  <si>
    <t>脱贫人口9户18人，种植玉米18亩、谷子54亩，马铃薯18亩。</t>
  </si>
  <si>
    <t>玉米235元/亩，谷子460元/亩，马铃薯385元/亩</t>
  </si>
  <si>
    <t>苗存财13283605821</t>
  </si>
  <si>
    <t>5100000730187011</t>
  </si>
  <si>
    <t>沙泉乡党家墕村2020年脱贫户产业发展种植项目</t>
  </si>
  <si>
    <t>河曲县沙泉乡党家也</t>
  </si>
  <si>
    <t>脱贫户12户29人种植优种玉米58亩，种植谷子87亩。</t>
  </si>
  <si>
    <t>玉米325元/亩，谷子450元/亩,</t>
  </si>
  <si>
    <t>党建伟13903503946</t>
  </si>
  <si>
    <t>5100000730213489</t>
  </si>
  <si>
    <t>沙泉乡杜家山村2020年脱贫、贫困户产业发展种植项目</t>
  </si>
  <si>
    <t>河曲县沙泉乡杜家山</t>
  </si>
  <si>
    <t>贫困、脱贫人口33户92人，种植谷子468亩。</t>
  </si>
  <si>
    <t>谷子400元/亩</t>
  </si>
  <si>
    <t>杜星平13835048163</t>
  </si>
  <si>
    <t>5100000730223193</t>
  </si>
  <si>
    <t>沙泉乡高家会村2020年脱贫户产业发展种植项目</t>
  </si>
  <si>
    <t>河曲县沙泉乡高家会</t>
  </si>
  <si>
    <t>脱贫户32户74人种植优种玉米148亩，种植谷子148亩、脱毒马铃薯74亩。</t>
  </si>
  <si>
    <t>玉米350元/亩，谷子470元/亩，马铃薯360元/亩</t>
  </si>
  <si>
    <t>贾觅英15340649001</t>
  </si>
  <si>
    <t>5100000730225475</t>
  </si>
  <si>
    <t>沙泉乡红崖也村2020年脱贫户产业发展种植项目</t>
  </si>
  <si>
    <t>河曲县沙泉乡红崖也</t>
  </si>
  <si>
    <t>脱贫人口32户69人，种植玉米138亩、谷子207亩。</t>
  </si>
  <si>
    <t>玉米281.5元/亩，谷子479元/亩</t>
  </si>
  <si>
    <t>赵宝玉13403677495</t>
  </si>
  <si>
    <t>5100000730236589</t>
  </si>
  <si>
    <t>沙泉乡后沟村2020年脱贫户产业发展种植项目</t>
  </si>
  <si>
    <t>河曲县沙泉乡后沟村</t>
  </si>
  <si>
    <t>脱贫户34户85人种植优种玉米85亩，种植谷子255亩、种植脱毒马铃薯85亩。</t>
  </si>
  <si>
    <t>玉米310元/亩，谷子440元/亩，马铃薯370元/亩</t>
  </si>
  <si>
    <t>张继明15535075058</t>
  </si>
  <si>
    <t>5100000730244618</t>
  </si>
  <si>
    <t>沙泉乡后红崖村2020年脱贫户产业发展种植项目</t>
  </si>
  <si>
    <t>河曲县沙泉乡后红崖</t>
  </si>
  <si>
    <t>脱贫人口42户90人，种植玉米180亩、谷子180亩、脱毒马铃薯90亩。</t>
  </si>
  <si>
    <t>玉米345元/亩，谷子407.5元/亩，马铃薯495元/亩</t>
  </si>
  <si>
    <t>周福仓18235071893</t>
  </si>
  <si>
    <t>5100000730251792</t>
  </si>
  <si>
    <t>沙泉乡后火盘村2020年脱贫户产业发展种植项目</t>
  </si>
  <si>
    <t>河曲县沙泉乡后火盘</t>
  </si>
  <si>
    <t>脱贫人口18户49人，种植玉米49亩、谷子98亩马铃薯98亩。</t>
  </si>
  <si>
    <t>玉米340元/亩，谷子465元/亩，马铃薯365元/亩</t>
  </si>
  <si>
    <t>郭旺喜13753061526</t>
  </si>
  <si>
    <t>5100000730252832</t>
  </si>
  <si>
    <t>沙泉乡后刘家山村2020年脱贫户产业发展种植项目</t>
  </si>
  <si>
    <t>河曲县沙泉乡后刘家山</t>
  </si>
  <si>
    <t>脱贫人口7户16人，种植玉米32亩、谷子48亩。</t>
  </si>
  <si>
    <t>玉米265元/亩，谷子490元/亩</t>
  </si>
  <si>
    <t>刘文艺13994156087</t>
  </si>
  <si>
    <t>5100000730254619</t>
  </si>
  <si>
    <t>沙泉乡涧沟村2020年脱贫户产业发展种植项目</t>
  </si>
  <si>
    <t>河曲县沙泉乡涧沟村</t>
  </si>
  <si>
    <t>脱贫人口33户71人种植谷子355亩</t>
  </si>
  <si>
    <t>张斌15296608795</t>
  </si>
  <si>
    <t>5100000730258916</t>
  </si>
  <si>
    <t>沙泉乡焦家也村2020年脱贫户产业发展种植项目</t>
  </si>
  <si>
    <t>河曲县沙泉乡焦家也</t>
  </si>
  <si>
    <t>脱贫户15户28人种植优种玉米56亩，种植谷子84亩。</t>
  </si>
  <si>
    <t>郭兰柱15834260160</t>
  </si>
  <si>
    <t>5100000730261888</t>
  </si>
  <si>
    <t>沙泉乡李家沟村2020年脱贫户产业发展种植项目</t>
  </si>
  <si>
    <t>河曲县沙泉乡李家沟</t>
  </si>
  <si>
    <t>脱贫户46户99人种植优种玉米297亩，种植谷子198亩。</t>
  </si>
  <si>
    <t>玉米340元/亩，谷子490元/亩</t>
  </si>
  <si>
    <t>李智泉13103506468</t>
  </si>
  <si>
    <t>5100000730263859</t>
  </si>
  <si>
    <t>沙泉乡李家山村2020年脱贫户产业发展种植项目</t>
  </si>
  <si>
    <t>河曲县沙泉乡李家山</t>
  </si>
  <si>
    <t>脱贫户15户29人种植优种玉米58亩，种植谷子87亩。</t>
  </si>
  <si>
    <t>马继栓15383603166</t>
  </si>
  <si>
    <t>5100000732233605</t>
  </si>
  <si>
    <t>沙泉乡楼子坪村2020年脱贫户产业发展种植项目</t>
  </si>
  <si>
    <t>河曲县沙泉乡楼子坪</t>
  </si>
  <si>
    <t>脱贫人口25户63人种植玉米63亩、谷子189亩、马铃薯63亩。</t>
  </si>
  <si>
    <t>贾引全18635026693</t>
  </si>
  <si>
    <t>5100000730265584</t>
  </si>
  <si>
    <t>沙泉乡铺上村2020年脱贫户产业发展种植项目</t>
  </si>
  <si>
    <t>河曲县沙泉乡铺上村</t>
  </si>
  <si>
    <t>脱贫人口15户37人，种植玉米37亩、谷子111亩，马铃薯37亩。</t>
  </si>
  <si>
    <t>贾占林13994094077</t>
  </si>
  <si>
    <t>5100000730266023</t>
  </si>
  <si>
    <t>沙泉乡前红崖村2020年脱贫、贫困户产业发展种植项目</t>
  </si>
  <si>
    <t>河曲县沙泉乡前红崖</t>
  </si>
  <si>
    <t>脱贫、贫困人口24户51人种植玉米110亩、谷子102亩、马铃薯51亩。</t>
  </si>
  <si>
    <t>玉米349元/亩，谷子475元/亩，马铃薯360元/亩</t>
  </si>
  <si>
    <t>贾荣喜13403678010</t>
  </si>
  <si>
    <t>5100000730270601</t>
  </si>
  <si>
    <t>沙泉乡前火盘村2020年脱贫户产业发展种植项目</t>
  </si>
  <si>
    <t>河曲县沙泉乡前火盘</t>
  </si>
  <si>
    <t>脱贫户5户11人种植种植谷子22亩，种植脱毒马铃薯33亩</t>
  </si>
  <si>
    <t>谷子460元/亩，马铃薯360元/亩</t>
  </si>
  <si>
    <t>郭怀生15110589060</t>
  </si>
  <si>
    <t>5100000730275814</t>
  </si>
  <si>
    <t>沙泉乡青阳塔村2020年脱贫户产业发展种植项目</t>
  </si>
  <si>
    <t>河曲县沙泉乡青阳塔</t>
  </si>
  <si>
    <t>脱贫人口21户54人：种植玉米116亩、谷子108亩、脱毒马铃薯54亩。</t>
  </si>
  <si>
    <t>玉米344.1元/亩，谷子470元/亩，马铃薯380元/亩</t>
  </si>
  <si>
    <t>杜全忠15340634638</t>
  </si>
  <si>
    <t>5100000730279083</t>
  </si>
  <si>
    <t>沙泉乡上阳庄村2020年脱贫户产业发展种植项目</t>
  </si>
  <si>
    <t>河曲县沙泉乡上阳庄</t>
  </si>
  <si>
    <t>脱贫人口10户27人，种植玉米54亩、谷子54亩马铃薯27亩。</t>
  </si>
  <si>
    <t>玉米340元/亩，谷子470元/亩，马铃薯380元/亩</t>
  </si>
  <si>
    <t>郭七小13403677936</t>
  </si>
  <si>
    <t>5100000730285412</t>
  </si>
  <si>
    <t>沙泉乡社科村2020年脱贫户产业发展种植项目</t>
  </si>
  <si>
    <t>河曲县沙泉乡社科村</t>
  </si>
  <si>
    <t>脱贫人口22户73人，种植玉米146亩、谷子219亩。</t>
  </si>
  <si>
    <t>李玉明13753037715</t>
  </si>
  <si>
    <t>5100000730292246</t>
  </si>
  <si>
    <t>沙泉乡神树咀村2020年脱贫户产业发展种植项目</t>
  </si>
  <si>
    <t>河曲县沙泉乡神树咀</t>
  </si>
  <si>
    <t>脱贫户39户84人种植优种玉米168亩，种植谷子252亩。</t>
  </si>
  <si>
    <t>李喜明13834493186</t>
  </si>
  <si>
    <t>5100000730302193</t>
  </si>
  <si>
    <t>沙泉乡石槽沟村2020年脱贫户产业发展种植项目</t>
  </si>
  <si>
    <t>河曲县沙泉乡石槽沟</t>
  </si>
  <si>
    <t>贫困人口33户79人种植玉米158亩、谷子237亩。</t>
  </si>
  <si>
    <t>李全旺13643633141</t>
  </si>
  <si>
    <t>5100000730311640</t>
  </si>
  <si>
    <t>沙泉乡石棱村2020年脱贫户产业发展种植项目</t>
  </si>
  <si>
    <t>河曲县沙泉乡石堎村</t>
  </si>
  <si>
    <t>脱贫户12户39人种植优种玉米78亩，种植谷子78亩，种植脱毒马铃薯39亩</t>
  </si>
  <si>
    <t>玉米345元/亩，谷子475元/亩，马铃薯360元/亩</t>
  </si>
  <si>
    <t>贾存旺13453011954</t>
  </si>
  <si>
    <t>5100000730318194</t>
  </si>
  <si>
    <t>沙泉乡石盆峁村2020年脱贫户产业发展种植项目</t>
  </si>
  <si>
    <t>河曲县沙泉乡石盆峁</t>
  </si>
  <si>
    <t>脱贫户3户9人种植玉米18亩、谷子27亩</t>
  </si>
  <si>
    <t>玉米340元/亩，谷子440元/亩</t>
  </si>
  <si>
    <t>张混才15535032438</t>
  </si>
  <si>
    <t>5100000730329402</t>
  </si>
  <si>
    <t>沙泉乡石墕村2020年脱贫户产业发展种植项目</t>
  </si>
  <si>
    <t>河曲县沙泉乡石也村</t>
  </si>
  <si>
    <t>脱贫户30户70人种植优种玉米70亩、谷子210亩、脱毒马铃薯70亩。</t>
  </si>
  <si>
    <t>樊玉贵13994149388</t>
  </si>
  <si>
    <t>5100000730331051</t>
  </si>
  <si>
    <t>沙泉乡双神堂村2020年脱贫户产业发展种植项目</t>
  </si>
  <si>
    <t>河曲县沙泉乡双神堂</t>
  </si>
  <si>
    <t>脱贫人口25户56人种植玉米112亩、谷子112亩、脱毒马铃薯56亩。</t>
  </si>
  <si>
    <t>李有付13152706252</t>
  </si>
  <si>
    <t>5100000730332756</t>
  </si>
  <si>
    <t>沙泉乡天洼村2020年脱贫、贫困户产业发展种植项目</t>
  </si>
  <si>
    <t>河曲县沙泉乡天洼村</t>
  </si>
  <si>
    <t>脱贫、贫困人口16户43人种植玉米49亩、谷子129亩、马铃薯43亩。</t>
  </si>
  <si>
    <t>玉米242元/亩，谷子470元/亩，马铃薯370元/亩</t>
  </si>
  <si>
    <t>李晓峰13994066151</t>
  </si>
  <si>
    <t>5100000730334542</t>
  </si>
  <si>
    <t>沙泉乡天洼村前刘家山小组2020年脱贫户产业发展种植项目</t>
  </si>
  <si>
    <t>河曲县沙泉乡天洼村前刘家山小组</t>
  </si>
  <si>
    <t>脱贫人口16户37人，种植玉米74亩、谷子111亩。</t>
  </si>
  <si>
    <t>刘有存13546109283</t>
  </si>
  <si>
    <t>5100000730346837</t>
  </si>
  <si>
    <t>沙泉乡卧牛湾村2020年脱贫户产业发展种植项目</t>
  </si>
  <si>
    <t>河曲县沙泉乡卧牛湾</t>
  </si>
  <si>
    <t>脱贫人口14户34人，种植玉米34亩、谷子102亩、马铃薯34亩</t>
  </si>
  <si>
    <t>玉米235元/亩，谷子479.6元/亩，马铃薯385元/亩</t>
  </si>
  <si>
    <t>杜林生13643509328</t>
  </si>
  <si>
    <t>5100000730351943</t>
  </si>
  <si>
    <t>沙泉乡戏皇村2020年脱贫户产业发展种植项目</t>
  </si>
  <si>
    <t>河曲县沙泉乡戏皇村</t>
  </si>
  <si>
    <t>脱贫人口22户55人，种植玉米110亩、谷子165亩。</t>
  </si>
  <si>
    <t>王引祥18303406711</t>
  </si>
  <si>
    <t>5100000730353708</t>
  </si>
  <si>
    <t>沙泉乡东新尧村2020年脱贫户产业发展种植项目</t>
  </si>
  <si>
    <t>河曲县沙泉乡东新尧村</t>
  </si>
  <si>
    <t>脱贫人口26户55人，种植玉米110亩、谷子165。</t>
  </si>
  <si>
    <t>赵裕峰15835096133</t>
  </si>
  <si>
    <t>5100000730356996</t>
  </si>
  <si>
    <t>沙泉乡阴塔村2020年脱贫户产业发展种植项目</t>
  </si>
  <si>
    <t>河曲县沙泉乡阴塔村</t>
  </si>
  <si>
    <t>脱贫户29户56人种植优种玉米112亩，种植谷子112亩，种植马铃薯56亩。</t>
  </si>
  <si>
    <t>玉米350元/亩，谷子465元/亩，马铃薯370元/亩</t>
  </si>
  <si>
    <t>李俊青13994178798</t>
  </si>
  <si>
    <t>5100000730358217</t>
  </si>
  <si>
    <t>沙泉乡翟家洼村2020年脱贫户产业发展种植项目</t>
  </si>
  <si>
    <t>河曲县沙泉乡翟家洼</t>
  </si>
  <si>
    <t>脱贫人口63户150人种植玉米164亩、谷子600亩。</t>
  </si>
  <si>
    <t>玉米372.6元/亩，谷子407.5元/亩</t>
  </si>
  <si>
    <t>苗瑞军13663609163</t>
  </si>
  <si>
    <t>5100000730359434</t>
  </si>
  <si>
    <t>沙泉乡寨坡村2020年脱贫户产业发展种植项目</t>
  </si>
  <si>
    <t>河曲县沙泉乡寨坡村</t>
  </si>
  <si>
    <t>脱贫户54户127人，种植玉米254，谷子254亩，马铃薯亩127亩。</t>
  </si>
  <si>
    <t>郭贵如13593243256</t>
  </si>
  <si>
    <t>5100000730360536</t>
  </si>
  <si>
    <t>沙泉乡朱家川村2020年贫困户、脱贫户产业发展种植项目</t>
  </si>
  <si>
    <t>河曲县沙泉乡朱家川</t>
  </si>
  <si>
    <t>脱贫、脱贫、贫困人口48户123人：种植玉米139亩、谷子492亩</t>
  </si>
  <si>
    <t>玉米373.9元/亩，谷子415.5元/亩</t>
  </si>
  <si>
    <t>朱贵蛇15340622488</t>
  </si>
  <si>
    <t>5100000730376174</t>
  </si>
  <si>
    <t>沙泉乡青阳塔村2020年养牛场二期项目</t>
  </si>
  <si>
    <t>河曲县沙泉乡青阳塔村</t>
  </si>
  <si>
    <t>完成牛场二期续建设施及购买种牛20头</t>
  </si>
  <si>
    <t>补助总资金60万元</t>
  </si>
  <si>
    <t>5月份完成30%，12月份完工</t>
  </si>
  <si>
    <t>带动贫困人口每人增收1000元</t>
  </si>
  <si>
    <t>王引全13994066331</t>
  </si>
  <si>
    <t>5100000788386272</t>
  </si>
  <si>
    <t>沙泉乡2020年“三类户”产业扶贫资金资产收益扶贫项目</t>
  </si>
  <si>
    <t>产业资金通过投资入股河曲县月平养殖，享受每年6%的固定收益分红，期限2年。</t>
  </si>
  <si>
    <t>人均年纯收入增收138元</t>
  </si>
  <si>
    <t>34村村委主任</t>
  </si>
  <si>
    <t>5100000730376745</t>
  </si>
  <si>
    <t>沙泉乡2020年扶贫小额信贷贴息项目</t>
  </si>
  <si>
    <t>对符合条件并已享受扶贫小额信贷的贫困户实施利息补贴，</t>
  </si>
  <si>
    <t>中央专项扶贫资金48.6万元，县级整合资金0.4万元</t>
  </si>
  <si>
    <t>按季度贴息</t>
  </si>
  <si>
    <t>脱贫人口人均增收1500元</t>
  </si>
  <si>
    <t>柳程鹏13994088226</t>
  </si>
  <si>
    <t>5100000730272199</t>
  </si>
  <si>
    <t>2020年赵家沟乡大尾塔村脱毒马铃薯繁育项目</t>
  </si>
  <si>
    <t>河曲县赵家沟乡</t>
  </si>
  <si>
    <t>河曲县赵家沟乡大尾塔村</t>
  </si>
  <si>
    <t>微型薯42.5亩；原种170亩</t>
  </si>
  <si>
    <t>每亩微型薯补助1200元，每亩原种补助240元</t>
  </si>
  <si>
    <t>3.10-4.10购种；4.10-5.10种植；5.10-9.30种植、中期检查；9.30-10.30验收</t>
  </si>
  <si>
    <t>人均增收1000元以上，带动全乡马铃薯产业发展</t>
  </si>
  <si>
    <t>王大勇13935042357</t>
  </si>
  <si>
    <t>赵贵珍15835071943</t>
  </si>
  <si>
    <t>5100000730274044</t>
  </si>
  <si>
    <t>2020年赵家沟乡张家塔村脱毒马铃薯繁育项目</t>
  </si>
  <si>
    <t>河曲县赵家沟乡张家塔村</t>
  </si>
  <si>
    <t>微型薯18亩；原种72亩</t>
  </si>
  <si>
    <t>赵振荣13834008094</t>
  </si>
  <si>
    <t>5100000730275668</t>
  </si>
  <si>
    <t>2020年赵家沟乡书石墕村脱毒马铃薯繁育项目</t>
  </si>
  <si>
    <t>河曲县赵家沟乡书石墕村</t>
  </si>
  <si>
    <t>微型薯35.5亩；原种142亩</t>
  </si>
  <si>
    <t>高云生13620602501</t>
  </si>
  <si>
    <t>5100000730277914</t>
  </si>
  <si>
    <t>2020年赵家沟乡白草坡村脱毒马铃薯繁育项目</t>
  </si>
  <si>
    <t>河曲县赵家沟乡白草坡村</t>
  </si>
  <si>
    <t>微型薯28亩；原种112亩</t>
  </si>
  <si>
    <t>刘润才
15525672256</t>
  </si>
  <si>
    <t>5100000730279952</t>
  </si>
  <si>
    <t>2020年赵家沟乡未善坡村脱毒马铃薯繁育项目</t>
  </si>
  <si>
    <t>河曲县赵家沟乡未善坡村</t>
  </si>
  <si>
    <t>微型薯24.5亩；原种98亩</t>
  </si>
  <si>
    <t>赵混贵
13994149537</t>
  </si>
  <si>
    <t>5100000730281416</t>
  </si>
  <si>
    <t>2020年赵家沟乡金家沟村脱毒马铃薯繁育项目</t>
  </si>
  <si>
    <t>河曲县赵家沟乡金家沟村</t>
  </si>
  <si>
    <t>微型薯54.5亩；原种218亩</t>
  </si>
  <si>
    <t>张广义18735032082</t>
  </si>
  <si>
    <t>5100000730283197</t>
  </si>
  <si>
    <t>2020年赵家沟乡前泥彩村脱毒马铃薯繁育项目</t>
  </si>
  <si>
    <t>河曲县赵家沟乡前泥彩村</t>
  </si>
  <si>
    <t>微型薯20亩；原种80亩</t>
  </si>
  <si>
    <t>贾混才18103508390</t>
  </si>
  <si>
    <t>5100000730288617</t>
  </si>
  <si>
    <t>2020年赵家沟乡中泥彩村脱毒马铃薯繁育项目</t>
  </si>
  <si>
    <t>河曲县赵家沟乡中泥彩村</t>
  </si>
  <si>
    <t>微型薯19亩；原种76亩</t>
  </si>
  <si>
    <t>马有才15110589847</t>
  </si>
  <si>
    <t>5100000730292040</t>
  </si>
  <si>
    <t>2020年赵家沟乡水泉村脱毒马铃薯繁育项目</t>
  </si>
  <si>
    <t>河曲县赵家沟乡水泉村</t>
  </si>
  <si>
    <t>微型薯23.5亩；原种94亩</t>
  </si>
  <si>
    <t>赵兴旺13327501477</t>
  </si>
  <si>
    <t>5100000730294963</t>
  </si>
  <si>
    <t>2020年赵家沟乡阁老殿村脱毒马铃薯繁育项目</t>
  </si>
  <si>
    <t>河曲县赵家沟乡阁老殿村</t>
  </si>
  <si>
    <t>微型薯53.5亩；原种214亩</t>
  </si>
  <si>
    <t>赵贵小13935023050</t>
  </si>
  <si>
    <t>5100000730310374</t>
  </si>
  <si>
    <t>2020年赵家沟乡赵家沟村脱毒马铃薯繁育项目</t>
  </si>
  <si>
    <t>河曲县赵家沟乡赵家沟村</t>
  </si>
  <si>
    <t>微型薯34亩；原种136亩</t>
  </si>
  <si>
    <t>苗新峰18834016559</t>
  </si>
  <si>
    <t>5100000730317038</t>
  </si>
  <si>
    <t>2020年赵家沟乡贾家山村脱毒马铃薯繁育项目</t>
  </si>
  <si>
    <t>河曲县赵家沟乡贾家山村</t>
  </si>
  <si>
    <t>微型薯14亩；原种56亩</t>
  </si>
  <si>
    <t>贾五小18734385960</t>
  </si>
  <si>
    <t>5100000730320432</t>
  </si>
  <si>
    <t>2020年赵家沟乡龙王塔村脱毒马铃薯繁育项目</t>
  </si>
  <si>
    <t>河曲县赵家沟乡龙王塔村</t>
  </si>
  <si>
    <t>郭爱军13593232432</t>
  </si>
  <si>
    <t>5100000730324243</t>
  </si>
  <si>
    <t>2020年赵家沟乡孙家沟村脱毒马铃薯繁育项目</t>
  </si>
  <si>
    <t>河曲县赵家沟乡孙家沟村</t>
  </si>
  <si>
    <t>微型薯7.5亩；原种30亩</t>
  </si>
  <si>
    <t>孙混鱼18735032683</t>
  </si>
  <si>
    <t>5100000730326948</t>
  </si>
  <si>
    <t>2020年赵家沟乡枪佛墕村脱毒马铃薯繁育项目</t>
  </si>
  <si>
    <t>河曲县赵家沟乡枪佛墕村</t>
  </si>
  <si>
    <t>微型薯9亩；原种36亩</t>
  </si>
  <si>
    <t>赵保财15935009526</t>
  </si>
  <si>
    <t>5100000730329849</t>
  </si>
  <si>
    <t>2020年赵家沟乡前磨地塔村脱毒马铃薯繁育项目</t>
  </si>
  <si>
    <t>河曲县赵家沟乡前磨地塔村</t>
  </si>
  <si>
    <t>李喜仁18295861991</t>
  </si>
  <si>
    <t>5100000730332761</t>
  </si>
  <si>
    <t>2020年赵家沟乡后磨地塔村脱毒马铃薯繁育项目</t>
  </si>
  <si>
    <t>河曲县赵家沟乡后磨地塔村</t>
  </si>
  <si>
    <t>微型薯3.5亩；原种14亩</t>
  </si>
  <si>
    <t>赵全宝
15383606168</t>
  </si>
  <si>
    <t>5100000730336070</t>
  </si>
  <si>
    <t>2020年赵家沟乡圪辽咀村脱毒马铃薯繁育项目</t>
  </si>
  <si>
    <t>河曲县赵家沟乡圪辽咀村</t>
  </si>
  <si>
    <t>微型薯1.5亩；原种6亩</t>
  </si>
  <si>
    <t>5100000730339151</t>
  </si>
  <si>
    <t>2020年赵家沟乡黑豆儿村脱毒马铃薯繁育项目</t>
  </si>
  <si>
    <t>河曲县赵家沟乡黑豆儿村</t>
  </si>
  <si>
    <t>马三小
13994094143</t>
  </si>
  <si>
    <t>5100000730341555</t>
  </si>
  <si>
    <t>2020年赵家沟乡东墕村脱毒马铃薯繁育项目</t>
  </si>
  <si>
    <t>河曲县赵家沟乡东墕村</t>
  </si>
  <si>
    <t>微型薯6.5亩；原种26亩</t>
  </si>
  <si>
    <t>赵润宽
18535029629</t>
  </si>
  <si>
    <t>5100000730347089</t>
  </si>
  <si>
    <t>2020年赵家沟乡葫芦山村脱毒马铃薯繁育项目</t>
  </si>
  <si>
    <t>河曲县赵家沟乡葫芦山村</t>
  </si>
  <si>
    <t>微型薯17.5亩；原种70亩</t>
  </si>
  <si>
    <t>李明15513181490</t>
  </si>
  <si>
    <t>5100000730350216</t>
  </si>
  <si>
    <t>2020年赵家沟乡王家沟村脱毒马铃薯繁育项目</t>
  </si>
  <si>
    <t>河曲县赵家沟乡王家沟村</t>
  </si>
  <si>
    <t>微型薯12亩；原种48亩</t>
  </si>
  <si>
    <t>赵俊清
13633502344</t>
  </si>
  <si>
    <t>5100000730361630</t>
  </si>
  <si>
    <t>赵家沟乡赵家沟村2020年脱毒种薯储存窖项目</t>
  </si>
  <si>
    <t>630平米</t>
  </si>
  <si>
    <t>4.1-4.30设计招标；4.30开工；5.30主体完工；</t>
  </si>
  <si>
    <t>增加贫困人口收入1000元/人</t>
  </si>
  <si>
    <t>5100000742695713</t>
  </si>
  <si>
    <t>赵家沟乡书石也村2020年小杂粮加工厂项目</t>
  </si>
  <si>
    <t>河曲县赵家沟乡书石也村</t>
  </si>
  <si>
    <t>50平米厂房及加工设备</t>
  </si>
  <si>
    <t>1000元/平米及设备购置</t>
  </si>
  <si>
    <t>4.10-4.30项目设计及投标；4.30-5.10开工；5.30主体完工；5.30-6.20设备采购</t>
  </si>
  <si>
    <t>增加贫困人口收入500元/户</t>
  </si>
  <si>
    <t>5100000788387987</t>
  </si>
  <si>
    <t>赵家沟乡2020年“三类户”产业扶贫资金资产收益扶贫项目</t>
  </si>
  <si>
    <t>边缘户、脱贫监测户2300元/人；未脱贫户3450元/人</t>
  </si>
  <si>
    <t>5100000730367439</t>
  </si>
  <si>
    <t>赵家沟乡2020年扶贫小额贷款贴息项目</t>
  </si>
  <si>
    <t>贷款总额754.72万元</t>
  </si>
  <si>
    <t>中央专项扶贫资金18.5万元，统筹整合资金0.3万元</t>
  </si>
  <si>
    <t>为贫困户贴息，巩固贫困户收入</t>
  </si>
  <si>
    <t>杨玉才15834283158</t>
  </si>
  <si>
    <t>22村村委主任</t>
  </si>
  <si>
    <t>5100000741532389</t>
  </si>
  <si>
    <t>赵家沟乡2020年白草坡村马铃薯储藏窖后续工程项目</t>
  </si>
  <si>
    <t>建设平台及挡墙66㎡、道路80米等；</t>
  </si>
  <si>
    <t>平台堆砌及挡墙、通道、部分硬化、砌砖夯土防冻、地磅等工程合计3.6万元</t>
  </si>
  <si>
    <t>4.30开工；6.20主体完工；</t>
  </si>
  <si>
    <t>村民马铃薯方便装运销售，节省人力物力</t>
  </si>
  <si>
    <t>5100000741533121</t>
  </si>
  <si>
    <t>赵家沟乡2020年未善坡村马铃薯储藏窖后续工程项目</t>
  </si>
  <si>
    <t>建设平台及挡墙128㎡、堆砌平整700㎡砂石场地等；</t>
  </si>
  <si>
    <t>平台堆砌及挡墙、通道、部分硬化、砌砖夯土防冻、地磅等工程合计5.1万元</t>
  </si>
  <si>
    <t>5100000741533949</t>
  </si>
  <si>
    <t>赵家沟乡2020年大尾塔村马铃薯储藏窖后续工程项目</t>
  </si>
  <si>
    <t>建设平台堆砌平整380㎡、道路105米等；</t>
  </si>
  <si>
    <t>平台堆砌及挡墙、通道、部分硬化、砌砖夯土防冻、地磅等工程合计5.2万元</t>
  </si>
  <si>
    <t>5100000741534992</t>
  </si>
  <si>
    <t>赵家沟乡2020年贾家山村马铃薯储藏窖后续工程项目</t>
  </si>
  <si>
    <t>建设平台堆砌平整310㎡、道路110米等</t>
  </si>
  <si>
    <t>平台堆砌及挡墙、通道、部分硬化、砌砖夯土防冻、地磅等工程合计3.9万元</t>
  </si>
  <si>
    <t>5100000730880292</t>
  </si>
  <si>
    <t>河曲县2020年贫困户特惠种植补贴项目</t>
  </si>
  <si>
    <t>全县13个乡镇</t>
  </si>
  <si>
    <t>全县贫困户种植杂粮、薯类、中药材6万亩。杂粮每亩补贴25元，薯类每亩补贴50元，中药村每亩补贴200元共补贴200万元</t>
  </si>
  <si>
    <t>全县贫困户种植杂粮每亩补贴25元，薯类每亩补贴50元，中药村每亩补贴200元</t>
  </si>
  <si>
    <t>中央专项扶贫资金166.2885万元，整合资金33.7115万元</t>
  </si>
  <si>
    <t>贫困人口每人增收200元以上</t>
  </si>
  <si>
    <t>丁锐13603503985</t>
  </si>
  <si>
    <t>李智文18536963471</t>
  </si>
  <si>
    <t>5100000741538926</t>
  </si>
  <si>
    <t>河曲县2020年优质鲜食马铃薯生产示范基地项目</t>
  </si>
  <si>
    <t>2020年，在前川乡建设3000亩优质鲜食马铃薯生产基地。每户贫困户种植脱毒马铃薯原种1亩，每亩100元种薯物化补助，总资金30万元。</t>
  </si>
  <si>
    <t>每亩100元种薯物化补助</t>
  </si>
  <si>
    <t>市级专项扶贫资金14.4万元，中央农业发展资金15.6万元</t>
  </si>
  <si>
    <t>农户及贫困人口每人增收200元以上</t>
  </si>
  <si>
    <t>5100000729999382</t>
  </si>
  <si>
    <t>河曲县2020年农机社会化服务建设项目</t>
  </si>
  <si>
    <t>河曲县山云农机服务专业合作社</t>
  </si>
  <si>
    <t>购置先进农业机械1-2台（件），提升了合作社的装备水平和生产服务能力，通过资产收益带动10户贫困户脱贫致富</t>
  </si>
  <si>
    <t>中央农业发展资金</t>
  </si>
  <si>
    <t>7月项目完成50%</t>
  </si>
  <si>
    <t>通过购买先进农业机械，提升合作社的装备水平和生产服务能力，同时获得资产收益，带动10户贫困户脱贫致富。</t>
  </si>
  <si>
    <t>全世红13835079503</t>
  </si>
  <si>
    <t>张煊13753039393</t>
  </si>
  <si>
    <t>5100000730112092</t>
  </si>
  <si>
    <t>2020年贫困户新购饲养母驴、牛补贴项目</t>
  </si>
  <si>
    <t>各有关乡镇有关村</t>
  </si>
  <si>
    <t>44户贫困户，每户购买母牛或母驴1头，共44头</t>
  </si>
  <si>
    <t>3000元/头</t>
  </si>
  <si>
    <t>9月全部验收完毕  10月开始拨款</t>
  </si>
  <si>
    <t>带动44户贫困户，每户增收3000元</t>
  </si>
  <si>
    <t>郭培强17536055198</t>
  </si>
  <si>
    <t>赵红霞18935007872</t>
  </si>
  <si>
    <t>5100000514939387</t>
  </si>
  <si>
    <t>2020年FD宇航冻干富硒杂粮项目</t>
  </si>
  <si>
    <t>山西莲芯硒美农业科技开发有限公司</t>
  </si>
  <si>
    <t>河曲县农业扶贫产业园区</t>
  </si>
  <si>
    <t>FD—200M2型生产线一条，生产车间4000平米，年产冻干富硒杂粮食品100吨</t>
  </si>
  <si>
    <t>9月底完工</t>
  </si>
  <si>
    <t>项目实施后，一条生产线年需消耗杂粮840余吨，按户均种植 5 亩，杂粮平均亩产500斤计算，可带动项目区 672户农民增收，农民户均增收4000元。其中，建档立卡贫困户405户，户均增收4000元。 可以解决50人就业，技术岗位除外，其中20个岗位可以解决贫困户员工，年平均工资收入30000元。受益建档立卡贫困人口数为1175人，实现户均年收入至少提高4000元</t>
  </si>
  <si>
    <t>尤金莲13994067998</t>
  </si>
  <si>
    <t>5100000742417037</t>
  </si>
  <si>
    <t>河曲县2020年金融扶贫风险补偿金项目</t>
  </si>
  <si>
    <t>农业银行河曲支行</t>
  </si>
  <si>
    <t>注入农业银行河曲支行风险补偿金25万元</t>
  </si>
  <si>
    <t>4月份注入农业银行风险补偿金</t>
  </si>
  <si>
    <t>贷款及时发放率超过95%；呆坏账损失率≤10%</t>
  </si>
  <si>
    <t>郭利军
16636107311</t>
  </si>
  <si>
    <t>杨永刚
18135011788</t>
  </si>
  <si>
    <t>（二）培训就业扶贫</t>
  </si>
  <si>
    <t>5100000730818580</t>
  </si>
  <si>
    <t>2020年扶贫车间招工培训项目</t>
  </si>
  <si>
    <t>就业扶贫</t>
  </si>
  <si>
    <t>河曲县异地搬迁就业扶贫基地等各项扶贫车间</t>
  </si>
  <si>
    <t>县职教中心、河曲县易地搬迁就业扶贫基地等各扶贫车间</t>
  </si>
  <si>
    <t>掌握一定的劳动技能</t>
  </si>
  <si>
    <t>每人2700元</t>
  </si>
  <si>
    <t>省级农业发展资金</t>
  </si>
  <si>
    <t>截至7月底培训完成项目计划60%</t>
  </si>
  <si>
    <t>为加快培养适应我县转型发展需要的高素质技能人才，全面提升劳动者职业素质和就业能力，对全县有培训意愿劳动力全部实行免费培训，实现“应训尽训”；从而带动就业，实现“一次培训、改变命运，一人就业、全家脱贫”的目标。</t>
  </si>
  <si>
    <t>胡宝林13834008730</t>
  </si>
  <si>
    <t>邬 明18235037639</t>
  </si>
  <si>
    <t>河曲县人社局</t>
  </si>
  <si>
    <t>5100000795216109</t>
  </si>
  <si>
    <t>河曲县2020年技能提升培训项目</t>
  </si>
  <si>
    <t>河曲县职教中心校内或分散到乡镇村</t>
  </si>
  <si>
    <t>1、贫困户种植、养殖知识技能培训：初级培训100人，培训5天；中级提升培训200人，培训10天
2、贫困户护林员专业技能初级培训300人，培训7天
3、农村贫困劳动力农产品营销电子商务知识技能培训50人，培训7天</t>
  </si>
  <si>
    <t>1、种植、养殖初级培训100人，每人每天120元，培训5天；种植、养殖中级提升培训200人，每人每天120元，培训10天
2、贫困户护林员专业技能初级培训300人，每人每天160元，培训7天
3、农产品营销电子商务知识技能培训50人，每人每天160元，培训7天</t>
  </si>
  <si>
    <t>中央农业发展资金8.4万元，县级整合资金60.8万元</t>
  </si>
  <si>
    <t>6月制定方案</t>
  </si>
  <si>
    <t>可以为企业培养更多的技能型人才；可以促进我县贫困劳动力的就业与劳务输出、知识技能输出；可以全面提升我县护林员的知识积累和法律意识，更好地稳定履职，促进生态扶贫；可以促进农民的科学种养殖产业发展，积极实现技能增收。种植、养殖户通过技能提升培训后，年增收5000元/人;通过农产品营销电子商务知识技能培训后，年增收3000元/人</t>
  </si>
  <si>
    <t>刘志林
13111206168</t>
  </si>
  <si>
    <t>李　虎
13313508349</t>
  </si>
  <si>
    <t>5100000730819230</t>
  </si>
  <si>
    <t>河曲县2020年贫困村创业致富带头人培训项目</t>
  </si>
  <si>
    <t>教育扶贫</t>
  </si>
  <si>
    <t>山西海运技工学校、忻州市轻工职业技术培训学校、原平农校</t>
  </si>
  <si>
    <t>培训176人</t>
  </si>
  <si>
    <t>每人每天350元，培训10天</t>
  </si>
  <si>
    <t>中央农业发展资金9.5省级农业发展资金52.1</t>
  </si>
  <si>
    <t>建立了更加精准的帮扶体系，带动贫困户脱贫，提高了贫困户的脱贫技能</t>
  </si>
  <si>
    <t>许旺全13994148983</t>
  </si>
  <si>
    <t>赵咏梅18535062978</t>
  </si>
  <si>
    <t>（三）生态扶贫</t>
  </si>
  <si>
    <t>5100000729920577</t>
  </si>
  <si>
    <t>2020年中央财政国有林场扶贫资金建设项目</t>
  </si>
  <si>
    <t>改建</t>
  </si>
  <si>
    <t>河曲县林业局</t>
  </si>
  <si>
    <t>国有林场</t>
  </si>
  <si>
    <t>新林、菜水湾管护站维修</t>
  </si>
  <si>
    <t>6月份完成工程建设</t>
  </si>
  <si>
    <t>改善贫困林场生产生活条件</t>
  </si>
  <si>
    <t>张华13152706702</t>
  </si>
  <si>
    <t>段文俊13935093373</t>
  </si>
  <si>
    <t>5100000729936366</t>
  </si>
  <si>
    <t>2020年林业生态扶贫建设项目（饮马泉沟域）</t>
  </si>
  <si>
    <t>饮马泉沟域</t>
  </si>
  <si>
    <t>2017亩</t>
  </si>
  <si>
    <t>7000元/亩</t>
  </si>
  <si>
    <t>10月份完成造林</t>
  </si>
  <si>
    <t>改善生态环境，提高森林覆盖率，预计人均增收3000元以上</t>
  </si>
  <si>
    <t>刘飞明13835048383</t>
  </si>
  <si>
    <t>范春15235031939</t>
  </si>
  <si>
    <t>5100000729941250</t>
  </si>
  <si>
    <t>2020年林业生态扶贫建设项目（南石沟沟域）</t>
  </si>
  <si>
    <t>南石沟沟域</t>
  </si>
  <si>
    <t>1000亩</t>
  </si>
  <si>
    <t>县级专项扶贫资金679.0149万元</t>
  </si>
  <si>
    <t>5100000729942835</t>
  </si>
  <si>
    <t>2020年林业生态扶贫建设项目（石偏梁沟域）</t>
  </si>
  <si>
    <t>石偏梁沟域</t>
  </si>
  <si>
    <t>3393.5亩</t>
  </si>
  <si>
    <t>县级专项扶贫资金1960万元</t>
  </si>
  <si>
    <t>5100000741535696</t>
  </si>
  <si>
    <t>2020年林业生态建设项目（田巨峁、榆立洼等）</t>
  </si>
  <si>
    <t>田巨峁流域、榆立洼流域等</t>
  </si>
  <si>
    <t>1398.3亩</t>
  </si>
  <si>
    <t>5100000741536459</t>
  </si>
  <si>
    <t>2020年林业生态扶贫建设项目（沿黄通道及搬迁村绿化）</t>
  </si>
  <si>
    <t>楼子营镇、文笔镇、巡镇镇、旧县乡、社梁乡等</t>
  </si>
  <si>
    <t>复绿1064户；绿化66公里</t>
  </si>
  <si>
    <t>2500元/户；6.5万元/公里</t>
  </si>
  <si>
    <t>对未纳入增减挂勾和复垦的易地搬迁腾退地全面复绿，改善生态环境</t>
  </si>
  <si>
    <t>5100000729944425</t>
  </si>
  <si>
    <t>2020年生态建设项目</t>
  </si>
  <si>
    <t>高速公路沿线、沿黄线、田巨峁流域、张家墕流域、榆立洼流域等</t>
  </si>
  <si>
    <t>补植抚育1.3万亩</t>
  </si>
  <si>
    <t>1576元/亩</t>
  </si>
  <si>
    <t>省级农业发展资金180.9149中央交通扶贫资金965万元中央旅游基金15.6万元县级统筹整合资金887.9196万元</t>
  </si>
  <si>
    <t>6月份完成第一次抚育</t>
  </si>
  <si>
    <t>改善生态环境，提高林地成林率，预计人均增收3000元以上</t>
  </si>
  <si>
    <t>5100000741537069</t>
  </si>
  <si>
    <t>2020年浅山丘陵区特色经济林项目</t>
  </si>
  <si>
    <t>巡镇、鹿固、沙坪、单寨、前川、沙泉、赵家沟、土沟8乡镇</t>
  </si>
  <si>
    <t>兑现16533亩浅山经济林农户前期效益补助资金366.9万元</t>
  </si>
  <si>
    <t>2018年完成面积：
200元/亩
（第三年补助）
2019年完成面积：
300元/亩
（第二年补助）</t>
  </si>
  <si>
    <t>5月份开始兑现</t>
  </si>
  <si>
    <t>贫困社员家庭人均增收1993元</t>
  </si>
  <si>
    <t>刘志刚13935023104</t>
  </si>
  <si>
    <t>（四）完善基础设施扶贫</t>
  </si>
  <si>
    <t>5100000725014632</t>
  </si>
  <si>
    <t>2020年石槽沟至沙泉农村公路改造项目</t>
  </si>
  <si>
    <t>忻州交通基础设施建设河曲县项目部</t>
  </si>
  <si>
    <t>神树咀，石槽沟，社科</t>
  </si>
  <si>
    <t>7公里路基路面改造</t>
  </si>
  <si>
    <t>38万元每公里</t>
  </si>
  <si>
    <t>2020.7.1</t>
  </si>
  <si>
    <t>窄路基路面拓宽改造工程建设任务7公里。                                       解决沿线安全出行问题，</t>
  </si>
  <si>
    <t>薛建飞13935093248</t>
  </si>
  <si>
    <t>任建国13935023430</t>
  </si>
  <si>
    <t>河曲县交通运输局</t>
  </si>
  <si>
    <t>5100000725017907</t>
  </si>
  <si>
    <t>2020年柳家甲至郝家也农村公路改造项目</t>
  </si>
  <si>
    <t>郝家也</t>
  </si>
  <si>
    <t>3.9公里路基路面改造</t>
  </si>
  <si>
    <t>25万元每公里</t>
  </si>
  <si>
    <t>窄路基路面拓宽改造工程建设任务3.9公里。                                       解决沿线安全出行问题，</t>
  </si>
  <si>
    <t>5100000725037998</t>
  </si>
  <si>
    <t>2020年社梁至杨家也农村公路改造项目</t>
  </si>
  <si>
    <t>杨家也</t>
  </si>
  <si>
    <t>1公里路基路面改造</t>
  </si>
  <si>
    <t>8.6万元每公里</t>
  </si>
  <si>
    <t>窄路基路面拓宽改造工程建设任务1公里。                                       解决沿线安全出行问题，</t>
  </si>
  <si>
    <t>5100000725035742</t>
  </si>
  <si>
    <t>2020年闫刘线至百里也农村公路改造项目</t>
  </si>
  <si>
    <t>百里也</t>
  </si>
  <si>
    <t>41万元每公里</t>
  </si>
  <si>
    <t>5100000725030094</t>
  </si>
  <si>
    <t>2020年韩河线至白道反农村公路改造项目</t>
  </si>
  <si>
    <t>白道反</t>
  </si>
  <si>
    <t>24万元每公里</t>
  </si>
  <si>
    <t>5100000730081927</t>
  </si>
  <si>
    <t>2020年饮马泉沟域公路改造项目</t>
  </si>
  <si>
    <t>柏鹿泉、罗圈堡、楼子营、娘娘滩</t>
  </si>
  <si>
    <t>107万元每公里</t>
  </si>
  <si>
    <t>中央专项扶贫资金646.216万元，县级专项扶贫资金43.9409万元，中央农业资源及生态保护9.78万元县级整合资金50.0631万元</t>
  </si>
  <si>
    <t>2020.6.20中期检查</t>
  </si>
  <si>
    <t>沟域公路改造工程建设任务7公里                                           2:该项目完成将解决沿线安全出行问题，</t>
  </si>
  <si>
    <t>5100000730100961</t>
  </si>
  <si>
    <t>2020年石偏梁沟域公路改造项目</t>
  </si>
  <si>
    <t>石偏梁、陆家寨、砖窑沟、圪垯村</t>
  </si>
  <si>
    <t>9公里路基路面改造</t>
  </si>
  <si>
    <t>90万元每公里</t>
  </si>
  <si>
    <t>省级交通扶贫资金430中央危房改造资金187.3994万元中央农业发展资金152.24万元县级统筹整合资金30.3606</t>
  </si>
  <si>
    <t>沟域公路改造工程建设任务9公里                                           2:该项目完成将解决沿线安全出行问题，</t>
  </si>
  <si>
    <t>5100000730117751</t>
  </si>
  <si>
    <t>2020年南石沟沟域公路改造项目（改造城塔至阳坡泉）</t>
  </si>
  <si>
    <t>狗儿洼、曲峪、鹿固乡金鹿固、祁家也、向阳坡、寺也、城塔、寨上、阳坡泉等</t>
  </si>
  <si>
    <t>改造城塔--阳坡泉通村公路2.5公里。林地评估费、林木植被恢复费、荒地变林地差价等。</t>
  </si>
  <si>
    <t>240万元/公里</t>
  </si>
  <si>
    <t>中央农村综合改革资金245万元省级农村综合改革资金439省级水利发展资金150省级危房改造资金82.7659万元县级统筹整合资金53.2341</t>
  </si>
  <si>
    <t>2020.8.20</t>
  </si>
  <si>
    <t>沟域公路改造工程建设任务2.5公里                                           2:该项目完成将解决沿线安全出行问题，</t>
  </si>
  <si>
    <t>5100000730247060</t>
  </si>
  <si>
    <t>2020年南石沟沟域公路改造项目（巡大线至阳坡泉工业区）</t>
  </si>
  <si>
    <t>巡大线--阳坡泉工业区2公里路面改造工程，林地评估费、林木植被恢复费、荒地变林地差价等。</t>
  </si>
  <si>
    <t>75万元/公里</t>
  </si>
  <si>
    <t>林业改革发展资金149.225917万元县级整合资金45.774083万元</t>
  </si>
  <si>
    <t>沟域公路改造工程建设任务2公里                                           2:该项目完成将解决沿线安全出行问题，</t>
  </si>
  <si>
    <t>5100000730250914</t>
  </si>
  <si>
    <t>2020年南石沟沟域公路改造项目（阳坡泉至五门楼防护栏）</t>
  </si>
  <si>
    <t>阳坡泉--五门楼公路处治安全隐患7公里。</t>
  </si>
  <si>
    <t>65万元每公里</t>
  </si>
  <si>
    <t>5100000795211658</t>
  </si>
  <si>
    <t>2020年河曲县赵抢线--书石墕通村公路改造工程</t>
  </si>
  <si>
    <t>赵家沟乡书石墕、龙王塔、孙家沟、抢佛墕</t>
  </si>
  <si>
    <t>补助总资金37万元</t>
  </si>
  <si>
    <t>2020.8.15</t>
  </si>
  <si>
    <t>带动136户、324人，可彻底改善交通状况</t>
  </si>
  <si>
    <t>5100000795213274</t>
  </si>
  <si>
    <t>2020年河曲县裴家甲村道路维修工程</t>
  </si>
  <si>
    <t>社梁乡裴家甲村</t>
  </si>
  <si>
    <t>1.31公里路基路面改造</t>
  </si>
  <si>
    <t>补助总资金50.8万元</t>
  </si>
  <si>
    <t>带动121户、313人，可彻底改善交通状况</t>
  </si>
  <si>
    <t>5100000741563696</t>
  </si>
  <si>
    <t>土沟乡潘家山2020年通村道路建设项目</t>
  </si>
  <si>
    <t>通村道硬化2.523公里</t>
  </si>
  <si>
    <t>48.026万元/公里</t>
  </si>
  <si>
    <t>新建出田道路2.523公里，涉及1个村，受益96户248人。贫困人口30户67人。验收合格率100%，工程完工及时率100%</t>
  </si>
  <si>
    <t>侯茂荣15703405363</t>
  </si>
  <si>
    <t>5100000741564166</t>
  </si>
  <si>
    <t>土沟乡后下庄村2020年出田道路建设项目</t>
  </si>
  <si>
    <t>出田道2.06公里</t>
  </si>
  <si>
    <t>42.661万元/公里</t>
  </si>
  <si>
    <t>新建出田道路2.06公里，涉及1个村，受益115户251人。贫困人口23户42人。验收合格率100%，工程完工及时率100%</t>
  </si>
  <si>
    <t>5100000788390347</t>
  </si>
  <si>
    <t>土沟乡俊家庄梁2020年通村道路改造工程项目</t>
  </si>
  <si>
    <t>改造通村道路1.5公里</t>
  </si>
  <si>
    <t>总投资76.709</t>
  </si>
  <si>
    <t>市级专项扶贫资金70.18万元，县级整合资金6.529万元</t>
  </si>
  <si>
    <t>7.15-25完成方案报送审批；7.25-7.31签订施工合同；8.1-11.1施工；11.2-11.15验收</t>
  </si>
  <si>
    <t>项目完成将解决俊家庄梁村出行问题，</t>
  </si>
  <si>
    <t>马峰13994157779</t>
  </si>
  <si>
    <t>5100000730244231</t>
  </si>
  <si>
    <t>2020年河曲县巡镇镇农村饮水安全巩固提升工程（自来水入户）</t>
  </si>
  <si>
    <t>生活条件改善</t>
  </si>
  <si>
    <t>河曲县农村饮水安全工程项目部</t>
  </si>
  <si>
    <t>石梯子村</t>
  </si>
  <si>
    <t>铺设村内入户管网、新建阀井等</t>
  </si>
  <si>
    <t>每户补助800元</t>
  </si>
  <si>
    <t>2月份现场勘测，3月公开招投标做设计，4月份开工建设</t>
  </si>
  <si>
    <t>解决1个乡镇1个行政村的人蓄饮水巩固提升工程</t>
  </si>
  <si>
    <t>樊存明13835049983</t>
  </si>
  <si>
    <t>薛瑞林13994149901</t>
  </si>
  <si>
    <t>河曲县水利局</t>
  </si>
  <si>
    <t>5100000730257889</t>
  </si>
  <si>
    <t>2020年河曲县单寨乡农村饮水安全巩固提升工程（自来水入户）</t>
  </si>
  <si>
    <t>龙脑角、王龙家咀、前石板沟、草家坪4村</t>
  </si>
  <si>
    <t>解决1个乡4个行政村的人蓄饮水巩固提升工程</t>
  </si>
  <si>
    <t>5100000730260030</t>
  </si>
  <si>
    <t>2020年河曲县土沟乡农村饮水安全巩固提升工程(自来水入户）</t>
  </si>
  <si>
    <t>铺路、岳家山、横梁会、俊梁、俊河、榆立坪、潘家山、村沟、兔坪9村</t>
  </si>
  <si>
    <t>解决1个乡9个行政村的人蓄饮水巩固提升工程</t>
  </si>
  <si>
    <t>5100000730260384</t>
  </si>
  <si>
    <t>2020年河曲县旧县乡农村饮水安全巩固提升工程（自来水入户）</t>
  </si>
  <si>
    <t>丁家沟</t>
  </si>
  <si>
    <t>铺设村内入户管网</t>
  </si>
  <si>
    <t>解决1个乡1个行政村的人蓄饮水巩固提升工程</t>
  </si>
  <si>
    <t>5100000730260755</t>
  </si>
  <si>
    <t>2020年河曲县沙坪乡农村饮水安全巩固提升工程（自来水入户）</t>
  </si>
  <si>
    <t>刘家沟、杜家梁、郭家庄、西山、夏也、乔家沟、魏家沙坪7村</t>
  </si>
  <si>
    <t>新建蓄水池、加压站、铺设村内入户管网、新建阀井等</t>
  </si>
  <si>
    <t>解决1个乡7个行政村的人蓄饮水巩固提升工程</t>
  </si>
  <si>
    <t>5100000730261117</t>
  </si>
  <si>
    <t>2020年河曲县社梁乡农村饮水安全巩固提升工程（自来水入户）</t>
  </si>
  <si>
    <t>百里也、黄咀、井峪沟、新尧、郝家也、柳家甲、榆卜咀、雷家峁、沙也9村</t>
  </si>
  <si>
    <t>新建蓄水池、铺设村内入户管网、新建阀井等</t>
  </si>
  <si>
    <t>5100000730262159</t>
  </si>
  <si>
    <t>2020年河曲县沙泉乡农村饮水安全巩固提升工程（自来水入户）</t>
  </si>
  <si>
    <t>寨坡、社科、石槽沟、阴塔4村</t>
  </si>
  <si>
    <t>5100000730262614</t>
  </si>
  <si>
    <t>2020年河曲县赵家沟乡农村饮水安全巩固提升工程（自来水入户）</t>
  </si>
  <si>
    <t>赵家沟、魏善坡、水泉、前尼彩、中尼彩、张家塔、大尾塔7村</t>
  </si>
  <si>
    <t>5100000742698702</t>
  </si>
  <si>
    <t>2020年河曲县鹿固乡农村饮水安全巩固提升工程（自来水入户）</t>
  </si>
  <si>
    <t>南沙洼村、大梁村、下榆泉3村</t>
  </si>
  <si>
    <t>新建蓄水池、铺设进出水管连接工程、铺设村内入户管网、新建阀井等</t>
  </si>
  <si>
    <t>解决1个乡3个行政村的人蓄饮水巩固提升工程</t>
  </si>
  <si>
    <t>5100000742700105</t>
  </si>
  <si>
    <t>2020年河曲县前川乡农村饮水安全巩固提升工程（自来水入户）</t>
  </si>
  <si>
    <t>苍耳坪、桑卜梁、石家庄、前沟、刘家沙也、李家沙也、南也7村</t>
  </si>
  <si>
    <t>新建水塔、铺设提水管线、铺设村内入户管网、新建阀井等</t>
  </si>
  <si>
    <t>省级专项扶贫资金196.27万元，市级专项扶贫资金51.24万元</t>
  </si>
  <si>
    <t>5100000742699420</t>
  </si>
  <si>
    <t>2020年河曲县刘家塔镇农村饮水安全巩固提升工程（自来水入户）</t>
  </si>
  <si>
    <t>石城、崔家第一、鲍龙咀、龙湾、山庄头、串家洼、红米梁、东梁、下养仓9村</t>
  </si>
  <si>
    <t>中央专项扶贫资金116万元，省级专项扶贫资金56.38万元</t>
  </si>
  <si>
    <t>解决1个乡镇9个行政村的人蓄饮水巩固提升工程</t>
  </si>
  <si>
    <t>5100000730262975</t>
  </si>
  <si>
    <t>2020年河曲县刘家塔镇农村饮水安全巩固提升工程（水源置换）</t>
  </si>
  <si>
    <t>黄尾村</t>
  </si>
  <si>
    <t>铺设提水管道、铺设村内入户管道、新建泵站、新建蓄水池等</t>
  </si>
  <si>
    <t>解决1个乡镇1个行政村的吃天雨现状，提高村民饮水质量。</t>
  </si>
  <si>
    <t>5100000730263564</t>
  </si>
  <si>
    <t>2020年河曲县前川乡农村饮水安全巩固提升工程（水源置换）</t>
  </si>
  <si>
    <t>郑家洼村、后沟2村</t>
  </si>
  <si>
    <t>解决1个乡2个行政村的吃天雨现状，提高村民饮水质量。</t>
  </si>
  <si>
    <t>5100000730264112</t>
  </si>
  <si>
    <t>2020年河曲县单寨乡农村饮水安全巩固提升工程（水源置换）</t>
  </si>
  <si>
    <t>沙宅、东会2村</t>
  </si>
  <si>
    <t>5100000730264394</t>
  </si>
  <si>
    <t>2020年河曲县土沟乡农村饮水安全巩固提升工程（水源置换）</t>
  </si>
  <si>
    <t>石窑洼、石家梁2村</t>
  </si>
  <si>
    <t>设提水管道、铺设村内入户管道、新建泵站、新建蓄水池等</t>
  </si>
  <si>
    <t>5100000730264847</t>
  </si>
  <si>
    <t>2020年河曲县旧县乡农村饮水安全巩固提升工程（水源置换）</t>
  </si>
  <si>
    <t>龙门沟</t>
  </si>
  <si>
    <t>铺设引水管道、铺设村内入户管道、新建蓄水池等</t>
  </si>
  <si>
    <t>解决1个乡1个行政村的吃天雨现状，提高村民饮水质量。</t>
  </si>
  <si>
    <t>5100000730265176</t>
  </si>
  <si>
    <t>2020年河曲县社梁乡农村饮水安全巩固提升工程（水源置换）</t>
  </si>
  <si>
    <t>韩家湾</t>
  </si>
  <si>
    <t>5100000730265471</t>
  </si>
  <si>
    <t>2020年河曲县沙泉乡农村饮水安全巩固提升工程（水源置换）</t>
  </si>
  <si>
    <t>杜家山、石堎、戏皇、南后沟、党家也5村</t>
  </si>
  <si>
    <t>解决1个乡5个行政村的吃天雨现状，提高村民饮水质量。</t>
  </si>
  <si>
    <t>5100000730266103</t>
  </si>
  <si>
    <t>2020年河曲县文笔镇农村饮水安全巩固提升工程（管网改造）</t>
  </si>
  <si>
    <t>坪泉</t>
  </si>
  <si>
    <t>管网改造</t>
  </si>
  <si>
    <t>每米补助80元</t>
  </si>
  <si>
    <t>解决1个乡镇1个行政村，总户数939、2741口人（其中贫困户250户，贫困人口562人）的饮水不安全问题</t>
  </si>
  <si>
    <t>5100000730266413</t>
  </si>
  <si>
    <t>2020年河曲县楼子营镇农村饮水安全巩固提升工程（管网改造）</t>
  </si>
  <si>
    <t>楼子营、大峪2村</t>
  </si>
  <si>
    <t>解决1个乡镇2个行政村，总户数1457、3847口人（其中贫困户330户，贫困人口711人）的饮水不安全问题</t>
  </si>
  <si>
    <t>5100000730266729</t>
  </si>
  <si>
    <t>2020年河曲县巡镇镇农村饮水安全巩固提升工程（管网改造）</t>
  </si>
  <si>
    <t>河南、曲裕2村</t>
  </si>
  <si>
    <t>解决1个乡镇2个行政村，总户数2625、6334口人（其中贫困户192户，贫困人口353人）的饮水不安全问题</t>
  </si>
  <si>
    <t>5100000730266913</t>
  </si>
  <si>
    <t>2020年河曲县沙坪乡农村饮水安全巩固提升工程（管网改造）</t>
  </si>
  <si>
    <t>沙坪村</t>
  </si>
  <si>
    <t>解决1个乡镇1个行政村，总户数165、367口人（其中贫困户29户，贫困人口64人）的饮水不安全问题</t>
  </si>
  <si>
    <t>5100000730277375</t>
  </si>
  <si>
    <t>2020年河曲县文笔镇农村饮水安全维修养护工程</t>
  </si>
  <si>
    <t>蚰蜒峁村1村</t>
  </si>
  <si>
    <t>铺设管网，建蓄水池、维修管道、机电设备等</t>
  </si>
  <si>
    <t>补助19.18万元</t>
  </si>
  <si>
    <t>市级专项扶贫资金14万元，县级整合资金5.18万元</t>
  </si>
  <si>
    <t>解决1个乡镇1个行政村，总户数124户、327口人（其中贫困户2户，贫困人口8人）的饮水有问题的工程项目</t>
  </si>
  <si>
    <t>5100000730277891</t>
  </si>
  <si>
    <t>2020年河曲县楼子营镇农村饮水安全维修养护工程</t>
  </si>
  <si>
    <t>马连口</t>
  </si>
  <si>
    <t>补助0.53万元</t>
  </si>
  <si>
    <t>解决1个乡镇1个行政村，总户数130户、365口人（其中贫困户47户，贫困人口104人）的饮水有问题的工程项目</t>
  </si>
  <si>
    <t>5100000730278574</t>
  </si>
  <si>
    <t>2020年河曲县刘家塔镇农村饮水安全维修养护工程</t>
  </si>
  <si>
    <t>路铺、崔家第一、中邓草也、山庄头、黄尾、串家洼、红米梁、长尾沟、冯家庄9村</t>
  </si>
  <si>
    <t>补助19.42万元</t>
  </si>
  <si>
    <t>解决1个乡镇9个行政村，总户数1243户、3222口人（其中贫困户304户，贫困人口742人）的饮水有问题的工程项目</t>
  </si>
  <si>
    <t>5100000730280514</t>
  </si>
  <si>
    <t>2020年河曲县单寨乡农村饮水安全维修养护工程</t>
  </si>
  <si>
    <t>太子店、草尖坪、西坡、龙泉沟、上打回头、高家寨6村</t>
  </si>
  <si>
    <t>补助11.30万元</t>
  </si>
  <si>
    <t>解决1个乡镇6个行政村，总户数643户、1574口人（其中贫困户172户，贫困人口382人）的饮水有问题的工程项目</t>
  </si>
  <si>
    <t>5100000730281207</t>
  </si>
  <si>
    <t>2020年河曲县鹿固乡镇农村饮水安全维修养护工程</t>
  </si>
  <si>
    <t>辛庄子、王寺峁、祁家也、辉塔、寨上、乔鹿固、窑坡
向阳坡8村</t>
  </si>
  <si>
    <t>补助11.15万元</t>
  </si>
  <si>
    <t>解决1个乡镇8个行政村，总户数1038户、2355口人（其中贫困户310户，贫困人口660人）的饮水有问题的工程项目</t>
  </si>
  <si>
    <t>5100000730282711</t>
  </si>
  <si>
    <t>2020年河曲县巡镇镇农村饮水安全维修养护工程</t>
  </si>
  <si>
    <t>侯家沟、上榆皮洼、沙坡子、大埝也、火石梁
、五花城村6村</t>
  </si>
  <si>
    <t>补助4.43万元</t>
  </si>
  <si>
    <t>解决1个乡镇6个行政村，总户数580户、1387口人（其中贫困户40户，贫困人口76人）的饮水有问题的工程项目</t>
  </si>
  <si>
    <t>5100000730283390</t>
  </si>
  <si>
    <t>2020年河曲县旧县乡农村饮水安全维修养护工程</t>
  </si>
  <si>
    <t>小王家也、闫家也、河塔3村</t>
  </si>
  <si>
    <t>补助2.15万元</t>
  </si>
  <si>
    <t>解决1个乡镇3个行政村，总户数175户、429口人（其中贫困户56户，贫困人口106人）的饮水有问题的工程项目</t>
  </si>
  <si>
    <t>5100000730284386</t>
  </si>
  <si>
    <t>2020年河曲县前川乡农村饮水安全维修养护工程</t>
  </si>
  <si>
    <t>石家庄、南也、马家也、下沟北、上沟北、夺印、沙坡、前川村、后川村、李家沙也10村</t>
  </si>
  <si>
    <t>补助14.03万元</t>
  </si>
  <si>
    <t>解决1个乡镇10个行政村，总户数1540户、3735口人（其中贫困户504户，贫困人口1032人）的饮水有问题的工程项目</t>
  </si>
  <si>
    <t>5100000730285750</t>
  </si>
  <si>
    <t>2020年河曲县沙坪乡农村饮水安全维修养护工程</t>
  </si>
  <si>
    <t>砖窑沟、赵家咀、郭家也、百家咀、高石崖、木瓜梁、魏家沙坪、井湾子、翟家沟、武家庄10村</t>
  </si>
  <si>
    <t>补助8.17万元</t>
  </si>
  <si>
    <t>解决1个乡镇10个行政村，总户数957户、2342口人（其中贫困户311户，贫困人口633人）的饮水有问题的工程项目</t>
  </si>
  <si>
    <t>5100000730287753</t>
  </si>
  <si>
    <t>2020年河曲县土沟乡农村饮水安全维修养护工程</t>
  </si>
  <si>
    <t>土沟村、后下庄
、俊梁、王家山、村沟、新尧圪洞、铺路、兔坪8村</t>
  </si>
  <si>
    <t>新打深井1眼，铺设管网，建蓄水池、维修管道、机电设备等</t>
  </si>
  <si>
    <t>补助31.65万元</t>
  </si>
  <si>
    <t>解决1个乡镇8个行政村，总户数733户、1789口人（其中贫困户185户，贫困人口398人）的饮水有问题的工程项目</t>
  </si>
  <si>
    <t>5100000730289669</t>
  </si>
  <si>
    <t>2020年河曲县社梁乡农村饮水安全维修养护工程</t>
  </si>
  <si>
    <t>尖山、郝家也、裴家甲、井沟、雷家峁、赵元头、木柯桥、杨家也、新尧9村</t>
  </si>
  <si>
    <t>补助42.89万元</t>
  </si>
  <si>
    <t>解决1个乡镇9个行政村，总户数1341户、3634口人（其中贫困户528户，贫困人口1400人）的饮水有问题的工程项目</t>
  </si>
  <si>
    <t>5100000730291052</t>
  </si>
  <si>
    <t>2020年河曲县沙泉乡农村饮水安全维修养护工程</t>
  </si>
  <si>
    <t>高坡、石沟塔、红崖也、后火盘、李家山、阴塔村、青阳塔、寨坡、朱家川9村</t>
  </si>
  <si>
    <t>补助12.41万元</t>
  </si>
  <si>
    <t>县级专项扶贫资金5.78万元，县级整合资金6.63万元</t>
  </si>
  <si>
    <t>解决1个乡镇9个行政村，总户数934户、2452口人（其中贫困户234户，贫困人口545人）的饮水有问题的工程项目</t>
  </si>
  <si>
    <t>5100000730292472</t>
  </si>
  <si>
    <t>2020年河曲县赵家沟乡农村饮水安全维修养护工程</t>
  </si>
  <si>
    <t>中泥彩、阁老殿、金家沟、大尾塔、赵家沟5村</t>
  </si>
  <si>
    <t>补助120.96万元</t>
  </si>
  <si>
    <t>解决1个乡镇5个行政村，总户数697户、1666口人（其中贫困户224户，贫困人口503人）的饮水有问题的工程项目</t>
  </si>
  <si>
    <t>5100000730298140</t>
  </si>
  <si>
    <t>河曲县2020年第二批农村饮水安全巩固提升续建工程</t>
  </si>
  <si>
    <t>沙泉乡上阳庄、下阳庄、石盆峁、卧牛湾、前火盘、后火盘、红崖也、焦家也、李家山、赵家沟乡书石也，共10村</t>
  </si>
  <si>
    <t>新打深井2眼</t>
  </si>
  <si>
    <t>补助400.5万元</t>
  </si>
  <si>
    <t>4月开工完善，5月完工验收，6月竣工决算</t>
  </si>
  <si>
    <t>解决10村1259人的饮水问题，其中贫困户191户，432人</t>
  </si>
  <si>
    <t>5100000730317924</t>
  </si>
  <si>
    <t>河曲县2020年淤地坝除险加固续建工程</t>
  </si>
  <si>
    <t>河曲县淤地坝建设项目部</t>
  </si>
  <si>
    <t>前川乡牛草洼村，单寨乡西坡村、后石板沟村，社梁乡井峪沟村，刘家塔镇上养仓村5村</t>
  </si>
  <si>
    <t>实施6座除险加固工程</t>
  </si>
  <si>
    <t>每座补助41.67万元</t>
  </si>
  <si>
    <t>4月-6月进行溢洪道现浇施工，7月1-7月15日进行工程完工资料整理，7月25日进行工程完工验收</t>
  </si>
  <si>
    <t>控制水土流失面积18.85km2,保护坝地面积451亩</t>
  </si>
  <si>
    <t>梁建鹏13603503765</t>
  </si>
  <si>
    <t>王瑞恒13834008776</t>
  </si>
  <si>
    <t>5100000742703692</t>
  </si>
  <si>
    <t>2020年河曲县社梁乡尖山村水保排洪工程</t>
  </si>
  <si>
    <t>社梁乡尖山村</t>
  </si>
  <si>
    <t>排洪铸铁管318m</t>
  </si>
  <si>
    <t>每米补助1419元</t>
  </si>
  <si>
    <t>市级专项扶贫资金46.13万元，县级专项扶贫资金3.047万元，县级整合资金0.143万元</t>
  </si>
  <si>
    <t>8月份基础开挖，9-10月份安装排洪管道。</t>
  </si>
  <si>
    <t>新增粮食和其他作物产能91万公斤，保护耕地1276亩，农业亩产均增150公斤</t>
  </si>
  <si>
    <t>李万荣13663605326</t>
  </si>
  <si>
    <t>5100000730311993</t>
  </si>
  <si>
    <t>2020年河曲县田巨峁沟域扶贫产业灌溉项目</t>
  </si>
  <si>
    <t>巡镇镇田巨峁村</t>
  </si>
  <si>
    <t>配套灌溉经济林350亩</t>
  </si>
  <si>
    <t>补助142.5万元</t>
  </si>
  <si>
    <t>7月建蓄水池，9月铺设管道</t>
  </si>
  <si>
    <t>栽植经济林350亩，挂果前三年无收入，以后逐年增加，每亩平均年可收入1500元，成本费按1000元/亩，每亩纯收入500元，年可增收17.5万元，人均年增收2536元</t>
  </si>
  <si>
    <t>丁文义13903503871</t>
  </si>
  <si>
    <t>5100000729892362</t>
  </si>
  <si>
    <t>文笔镇唐家会村2020年农业灌溉设施建设续建项目</t>
  </si>
  <si>
    <t>项目资金支付、完善备案资料</t>
  </si>
  <si>
    <t>3月开工，4月完工验收、5月支付并备案</t>
  </si>
  <si>
    <t>优化全村灌溉系统，提高农田灌溉效率，人均增收400元</t>
  </si>
  <si>
    <t>5100000729894252</t>
  </si>
  <si>
    <t>文笔镇唐家会村2020年一级二级农灌设备维修和配套工程续建项目</t>
  </si>
  <si>
    <t>改善灌溉条件，人均增收400元</t>
  </si>
  <si>
    <t>5100000729895997</t>
  </si>
  <si>
    <t>文笔镇船湾村2020年农业灌溉设施建设续建项目</t>
  </si>
  <si>
    <t>河曲县文笔镇船湾村民小组</t>
  </si>
  <si>
    <t>5100000729898590</t>
  </si>
  <si>
    <t>文笔镇庙龙村2020年土地开发续建项目</t>
  </si>
  <si>
    <t>河曲县文笔镇庙龙村民小组</t>
  </si>
  <si>
    <t>在前期实施的基础上，完善扫尾工程</t>
  </si>
  <si>
    <t>按设计预算及验收结果补贴</t>
  </si>
  <si>
    <t>河曲县自然资源局</t>
  </si>
  <si>
    <t>5100000741561795</t>
  </si>
  <si>
    <t>刘家塔镇上养仓村2020年小白龙灌溉建设设施项目</t>
  </si>
  <si>
    <t>新建30立方米集雨窖25个及小白龙灌溉设备2台</t>
  </si>
  <si>
    <t>全额25.84万元</t>
  </si>
  <si>
    <t>县级专项扶贫资金20万元，中央专项扶贫资金5.84万元</t>
  </si>
  <si>
    <t>保障群众干旱时期农作物的生长，进而促进农户增收</t>
  </si>
  <si>
    <t>杜慧珍18535091519</t>
  </si>
  <si>
    <t>张军才13994178463</t>
  </si>
  <si>
    <t>5100000729957684</t>
  </si>
  <si>
    <t>巡镇镇黄柏村2020年农田灌溉工程项目</t>
  </si>
  <si>
    <t>离心泵1个，出水消力池1个，蓄水池1个，配电柜1个，变压器1个，管道15000米，道路300米，线路450米等。</t>
  </si>
  <si>
    <t>按项目整体实施推进</t>
  </si>
  <si>
    <t>旱变水亩增收500元；调整产业结构发展优质高效业，让土地增值农业增效、农民增收；满意度90%以上</t>
  </si>
  <si>
    <t>金瑞军13835048086</t>
  </si>
  <si>
    <t>5100000795221677</t>
  </si>
  <si>
    <t>河曲县单寨乡马鞍桥淤地坝项目</t>
  </si>
  <si>
    <t>河曲县单寨乡瓦窑坡村</t>
  </si>
  <si>
    <t>新建淤地坝1座及溢洪道等配套设施，淤地30亩</t>
  </si>
  <si>
    <t>补助总资金39.12万元</t>
  </si>
  <si>
    <t>9月份修筑坝体并浇筑溢洪道</t>
  </si>
  <si>
    <t>可增加淤地30亩，群众满意度100%，贫困户户均可增收500元</t>
  </si>
  <si>
    <t>5100000807929615</t>
  </si>
  <si>
    <t>河曲县沙泉乡双神堂村坡改梯及节水灌溉工程</t>
  </si>
  <si>
    <t>河曲县沙泉乡双神堂村</t>
  </si>
  <si>
    <t>坡改梯600亩
节水灌溉300亩</t>
  </si>
  <si>
    <t>补助总资金227.5万元</t>
  </si>
  <si>
    <t>9、10、11月份完成坡改梯工程，12月份完成节水灌溉工程</t>
  </si>
  <si>
    <t>人均增收1420元</t>
  </si>
  <si>
    <t>5100000730371063</t>
  </si>
  <si>
    <t>2020年赵家沟乡金家沟村田间道路涵桥项目</t>
  </si>
  <si>
    <t>道路5.9公里、涵桥20米</t>
  </si>
  <si>
    <t>道路11.8万元、涵桥7.8万元</t>
  </si>
  <si>
    <t>4.1-5.1项目设计选址规划；5.10-6.10主体完工；6.10-6.15中期检查；6.15-8.15附属设施施工</t>
  </si>
  <si>
    <t>增加耕种面积，减少人工和运输成本</t>
  </si>
  <si>
    <t>（五）公共服务巩固提升扶贫</t>
  </si>
  <si>
    <t>5100000725024931</t>
  </si>
  <si>
    <t>2020年雨露计划资助项目（2019-2020学年）</t>
  </si>
  <si>
    <t>教育科技局</t>
  </si>
  <si>
    <t>河曲县13乡镇</t>
  </si>
  <si>
    <t>2019-2020学年中，对建档立卡贫困户中接受中职中技、高职高专的在校学生，每生给予3000元的生活困难补助。预计591人。</t>
  </si>
  <si>
    <t>每人每学年资助3000元</t>
  </si>
  <si>
    <t>8月初其本完成支付</t>
  </si>
  <si>
    <t>受助对象满意度达100%</t>
  </si>
  <si>
    <t>李秀青18535026007</t>
  </si>
  <si>
    <t>段昭斌13834493498</t>
  </si>
  <si>
    <t>河曲县教育科技局</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</si>
</sst>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quot;村&quot;"/>
    <numFmt numFmtId="178" formatCode="0.0_ "/>
  </numFmts>
  <fonts count="31">
    <font>
      <sz val="11"/>
      <color theme="1"/>
      <name val="宋体"/>
      <charset val="134"/>
      <scheme val="minor"/>
    </font>
    <font>
      <sz val="11"/>
      <name val="宋体"/>
      <charset val="134"/>
      <scheme val="minor"/>
    </font>
    <font>
      <b/>
      <sz val="11"/>
      <name val="宋体"/>
      <charset val="134"/>
      <scheme val="minor"/>
    </font>
    <font>
      <sz val="20"/>
      <name val="方正小标宋简体"/>
      <charset val="134"/>
    </font>
    <font>
      <sz val="8"/>
      <name val="宋体"/>
      <charset val="134"/>
      <scheme val="minor"/>
    </font>
    <font>
      <sz val="8"/>
      <name val="宋体"/>
      <charset val="134"/>
    </font>
    <font>
      <sz val="8"/>
      <color theme="1"/>
      <name val="宋体"/>
      <charset val="134"/>
      <scheme val="minor"/>
    </font>
    <font>
      <b/>
      <sz val="8"/>
      <name val="宋体"/>
      <charset val="134"/>
      <scheme val="minor"/>
    </font>
    <font>
      <b/>
      <sz val="8"/>
      <name val="宋体"/>
      <charset val="134"/>
    </font>
    <font>
      <sz val="8"/>
      <name val="宋体"/>
      <charset val="0"/>
    </font>
    <font>
      <sz val="8"/>
      <color rgb="FF191919"/>
      <name val="Arial"/>
      <charset val="134"/>
    </font>
    <font>
      <b/>
      <sz val="11"/>
      <color rgb="FFFFFFFF"/>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5"/>
      <color theme="3"/>
      <name val="宋体"/>
      <charset val="134"/>
      <scheme val="minor"/>
    </font>
    <font>
      <sz val="11"/>
      <color rgb="FFFF0000"/>
      <name val="宋体"/>
      <charset val="0"/>
      <scheme val="minor"/>
    </font>
    <font>
      <sz val="11"/>
      <color indexed="8"/>
      <name val="宋体"/>
      <charset val="134"/>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1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3"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9" applyNumberFormat="0" applyFont="0" applyAlignment="0" applyProtection="0">
      <alignment vertical="center"/>
    </xf>
    <xf numFmtId="0" fontId="23" fillId="16"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11" applyNumberFormat="0" applyFill="0" applyAlignment="0" applyProtection="0">
      <alignment vertical="center"/>
    </xf>
    <xf numFmtId="0" fontId="25" fillId="0" borderId="11" applyNumberFormat="0" applyFill="0" applyAlignment="0" applyProtection="0">
      <alignment vertical="center"/>
    </xf>
    <xf numFmtId="0" fontId="29" fillId="0" borderId="0">
      <alignment vertical="center"/>
    </xf>
    <xf numFmtId="0" fontId="23" fillId="15" borderId="0" applyNumberFormat="0" applyBorder="0" applyAlignment="0" applyProtection="0">
      <alignment vertical="center"/>
    </xf>
    <xf numFmtId="0" fontId="14" fillId="0" borderId="7" applyNumberFormat="0" applyFill="0" applyAlignment="0" applyProtection="0">
      <alignment vertical="center"/>
    </xf>
    <xf numFmtId="0" fontId="23" fillId="19" borderId="0" applyNumberFormat="0" applyBorder="0" applyAlignment="0" applyProtection="0">
      <alignment vertical="center"/>
    </xf>
    <xf numFmtId="0" fontId="26" fillId="4" borderId="12" applyNumberFormat="0" applyAlignment="0" applyProtection="0">
      <alignment vertical="center"/>
    </xf>
    <xf numFmtId="0" fontId="18" fillId="4" borderId="8" applyNumberFormat="0" applyAlignment="0" applyProtection="0">
      <alignment vertical="center"/>
    </xf>
    <xf numFmtId="0" fontId="11" fillId="2" borderId="5" applyNumberFormat="0" applyAlignment="0" applyProtection="0">
      <alignment vertical="center"/>
    </xf>
    <xf numFmtId="0" fontId="20" fillId="20" borderId="0" applyNumberFormat="0" applyBorder="0" applyAlignment="0" applyProtection="0">
      <alignment vertical="center"/>
    </xf>
    <xf numFmtId="0" fontId="23" fillId="23" borderId="0" applyNumberFormat="0" applyBorder="0" applyAlignment="0" applyProtection="0">
      <alignment vertical="center"/>
    </xf>
    <xf numFmtId="0" fontId="24" fillId="0" borderId="10" applyNumberFormat="0" applyFill="0" applyAlignment="0" applyProtection="0">
      <alignment vertical="center"/>
    </xf>
    <xf numFmtId="0" fontId="12" fillId="0" borderId="6" applyNumberFormat="0" applyFill="0" applyAlignment="0" applyProtection="0">
      <alignment vertical="center"/>
    </xf>
    <xf numFmtId="0" fontId="22" fillId="12" borderId="0" applyNumberFormat="0" applyBorder="0" applyAlignment="0" applyProtection="0">
      <alignment vertical="center"/>
    </xf>
    <xf numFmtId="0" fontId="30" fillId="26" borderId="0" applyNumberFormat="0" applyBorder="0" applyAlignment="0" applyProtection="0">
      <alignment vertical="center"/>
    </xf>
    <xf numFmtId="0" fontId="20" fillId="6" borderId="0" applyNumberFormat="0" applyBorder="0" applyAlignment="0" applyProtection="0">
      <alignment vertical="center"/>
    </xf>
    <xf numFmtId="0" fontId="23" fillId="18" borderId="0" applyNumberFormat="0" applyBorder="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23" fillId="25" borderId="0" applyNumberFormat="0" applyBorder="0" applyAlignment="0" applyProtection="0">
      <alignment vertical="center"/>
    </xf>
    <xf numFmtId="0" fontId="23" fillId="21" borderId="0" applyNumberFormat="0" applyBorder="0" applyAlignment="0" applyProtection="0">
      <alignment vertical="center"/>
    </xf>
    <xf numFmtId="0" fontId="20" fillId="28" borderId="0" applyNumberFormat="0" applyBorder="0" applyAlignment="0" applyProtection="0">
      <alignment vertical="center"/>
    </xf>
    <xf numFmtId="0" fontId="20" fillId="14" borderId="0" applyNumberFormat="0" applyBorder="0" applyAlignment="0" applyProtection="0">
      <alignment vertical="center"/>
    </xf>
    <xf numFmtId="0" fontId="23" fillId="24" borderId="0" applyNumberFormat="0" applyBorder="0" applyAlignment="0" applyProtection="0">
      <alignment vertical="center"/>
    </xf>
    <xf numFmtId="0" fontId="20" fillId="27" borderId="0" applyNumberFormat="0" applyBorder="0" applyAlignment="0" applyProtection="0">
      <alignment vertical="center"/>
    </xf>
    <xf numFmtId="0" fontId="23" fillId="30" borderId="0" applyNumberFormat="0" applyBorder="0" applyAlignment="0" applyProtection="0">
      <alignment vertical="center"/>
    </xf>
    <xf numFmtId="0" fontId="23" fillId="32" borderId="0" applyNumberFormat="0" applyBorder="0" applyAlignment="0" applyProtection="0">
      <alignment vertical="center"/>
    </xf>
    <xf numFmtId="0" fontId="20" fillId="31" borderId="0" applyNumberFormat="0" applyBorder="0" applyAlignment="0" applyProtection="0">
      <alignment vertical="center"/>
    </xf>
    <xf numFmtId="0" fontId="23" fillId="29" borderId="0" applyNumberFormat="0" applyBorder="0" applyAlignment="0" applyProtection="0">
      <alignment vertical="center"/>
    </xf>
    <xf numFmtId="0" fontId="0" fillId="0" borderId="0">
      <alignment vertical="center"/>
    </xf>
    <xf numFmtId="0" fontId="0" fillId="0" borderId="0">
      <alignment vertical="center"/>
    </xf>
    <xf numFmtId="0" fontId="29" fillId="0" borderId="0">
      <alignment vertical="center"/>
    </xf>
  </cellStyleXfs>
  <cellXfs count="5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NumberFormat="1" applyFont="1" applyFill="1" applyAlignment="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wrapText="1"/>
    </xf>
    <xf numFmtId="49" fontId="5" fillId="0" borderId="1" xfId="52"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52" applyFont="1" applyFill="1" applyBorder="1" applyAlignment="1">
      <alignment horizontal="center" vertical="center" wrapText="1"/>
    </xf>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178"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58"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shrinkToFit="1"/>
    </xf>
    <xf numFmtId="49" fontId="5" fillId="0" borderId="1" xfId="0" applyNumberFormat="1" applyFont="1" applyFill="1" applyBorder="1" applyAlignment="1">
      <alignment horizontal="center" vertical="center"/>
    </xf>
    <xf numFmtId="0" fontId="5" fillId="0" borderId="1" xfId="21" applyFont="1" applyFill="1" applyBorder="1" applyAlignment="1" applyProtection="1">
      <alignment horizontal="center" vertical="center" wrapText="1"/>
    </xf>
    <xf numFmtId="0" fontId="5" fillId="0" borderId="1" xfId="2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4" fillId="0" borderId="1" xfId="52"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0" fillId="0" borderId="0" xfId="0" applyFont="1">
      <alignment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NumberFormat="1" applyFont="1" applyFill="1" applyBorder="1" applyAlignment="1">
      <alignment horizontal="center" vertical="top" wrapText="1"/>
    </xf>
    <xf numFmtId="176" fontId="4" fillId="0" borderId="1"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shrinkToFit="1"/>
    </xf>
    <xf numFmtId="0" fontId="5" fillId="0" borderId="1" xfId="5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4" fillId="0" borderId="0" xfId="0" applyNumberFormat="1" applyFont="1" applyFill="1" applyAlignment="1">
      <alignment horizontal="center" vertical="center"/>
    </xf>
    <xf numFmtId="0" fontId="5" fillId="0" borderId="1" xfId="0" applyNumberFormat="1" applyFont="1" applyFill="1" applyBorder="1" applyAlignment="1" quotePrefix="1">
      <alignment horizontal="center" vertical="center" wrapText="1"/>
    </xf>
    <xf numFmtId="0" fontId="10" fillId="0" borderId="0" xfId="0" applyFont="1" quotePrefix="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Excel Built-in Normal"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76"/>
  <sheetViews>
    <sheetView tabSelected="1" workbookViewId="0">
      <pane ySplit="5" topLeftCell="A6" activePane="bottomLeft" state="frozen"/>
      <selection/>
      <selection pane="bottomLeft" activeCell="T475" sqref="T475"/>
    </sheetView>
  </sheetViews>
  <sheetFormatPr defaultColWidth="9" defaultRowHeight="13.5"/>
  <cols>
    <col min="1" max="1" width="3.38333333333333" style="1" customWidth="1"/>
    <col min="2" max="2" width="5.875" style="1" customWidth="1"/>
    <col min="3" max="3" width="10.2583333333333" style="1" customWidth="1"/>
    <col min="4" max="4" width="4.09166666666667" style="1" customWidth="1"/>
    <col min="5" max="5" width="4.75" style="1" customWidth="1"/>
    <col min="6" max="6" width="4.875" style="1" customWidth="1"/>
    <col min="7" max="7" width="6.13333333333333" style="1" customWidth="1"/>
    <col min="8" max="8" width="6.875" style="1" customWidth="1"/>
    <col min="9" max="9" width="5.625" style="1" customWidth="1"/>
    <col min="10" max="10" width="9.425" style="3" customWidth="1"/>
    <col min="11" max="11" width="10.1166666666667" style="3" customWidth="1"/>
    <col min="12" max="12" width="4.875" style="3" customWidth="1"/>
    <col min="13" max="13" width="5.5" style="1" customWidth="1"/>
    <col min="14" max="14" width="6.25" style="1" customWidth="1"/>
    <col min="15" max="15" width="10.45" style="1" customWidth="1"/>
    <col min="16" max="16" width="6.625" style="1" customWidth="1"/>
    <col min="17" max="17" width="8.875" style="1" customWidth="1"/>
    <col min="18" max="19" width="8.88333333333333" style="1" customWidth="1"/>
    <col min="20" max="20" width="5.5" style="1" customWidth="1"/>
    <col min="21" max="16379" width="9" style="1"/>
  </cols>
  <sheetData>
    <row r="1" s="1" customFormat="1" ht="40" customHeight="1" spans="1:20">
      <c r="A1" s="4" t="s">
        <v>0</v>
      </c>
      <c r="B1" s="4"/>
      <c r="C1" s="4"/>
      <c r="D1" s="4"/>
      <c r="E1" s="4"/>
      <c r="F1" s="4"/>
      <c r="G1" s="4"/>
      <c r="H1" s="4"/>
      <c r="I1" s="4"/>
      <c r="J1" s="16"/>
      <c r="K1" s="16"/>
      <c r="L1" s="16"/>
      <c r="M1" s="4"/>
      <c r="N1" s="4"/>
      <c r="O1" s="4"/>
      <c r="P1" s="4"/>
      <c r="Q1" s="4"/>
      <c r="R1" s="4"/>
      <c r="S1" s="4"/>
      <c r="T1" s="4"/>
    </row>
    <row r="2" s="1" customFormat="1" ht="28" customHeight="1" spans="1:20">
      <c r="A2" s="5" t="s">
        <v>1</v>
      </c>
      <c r="B2" s="6" t="s">
        <v>2</v>
      </c>
      <c r="C2" s="7" t="s">
        <v>3</v>
      </c>
      <c r="D2" s="7" t="s">
        <v>4</v>
      </c>
      <c r="E2" s="7" t="s">
        <v>5</v>
      </c>
      <c r="F2" s="7" t="s">
        <v>6</v>
      </c>
      <c r="G2" s="7" t="s">
        <v>7</v>
      </c>
      <c r="H2" s="7" t="s">
        <v>8</v>
      </c>
      <c r="I2" s="7"/>
      <c r="J2" s="17" t="s">
        <v>9</v>
      </c>
      <c r="K2" s="17"/>
      <c r="L2" s="17"/>
      <c r="M2" s="18"/>
      <c r="N2" s="17" t="s">
        <v>10</v>
      </c>
      <c r="O2" s="19"/>
      <c r="P2" s="17"/>
      <c r="Q2" s="17" t="s">
        <v>11</v>
      </c>
      <c r="R2" s="25" t="s">
        <v>12</v>
      </c>
      <c r="S2" s="25"/>
      <c r="T2" s="25"/>
    </row>
    <row r="3" s="1" customFormat="1" ht="44" customHeight="1" spans="1:20">
      <c r="A3" s="5"/>
      <c r="B3" s="6"/>
      <c r="C3" s="7"/>
      <c r="D3" s="7"/>
      <c r="E3" s="7"/>
      <c r="F3" s="7"/>
      <c r="G3" s="7"/>
      <c r="H3" s="7" t="s">
        <v>13</v>
      </c>
      <c r="I3" s="7" t="s">
        <v>14</v>
      </c>
      <c r="J3" s="17" t="s">
        <v>15</v>
      </c>
      <c r="K3" s="17" t="s">
        <v>16</v>
      </c>
      <c r="L3" s="17" t="s">
        <v>17</v>
      </c>
      <c r="M3" s="7" t="s">
        <v>18</v>
      </c>
      <c r="N3" s="7" t="s">
        <v>19</v>
      </c>
      <c r="O3" s="7" t="s">
        <v>20</v>
      </c>
      <c r="P3" s="7" t="s">
        <v>21</v>
      </c>
      <c r="Q3" s="17"/>
      <c r="R3" s="6" t="s">
        <v>22</v>
      </c>
      <c r="S3" s="8" t="s">
        <v>23</v>
      </c>
      <c r="T3" s="17" t="s">
        <v>24</v>
      </c>
    </row>
    <row r="4" s="2" customFormat="1" ht="25" customHeight="1" spans="1:20">
      <c r="A4" s="6" t="s">
        <v>25</v>
      </c>
      <c r="B4" s="6"/>
      <c r="C4" s="6"/>
      <c r="D4" s="6"/>
      <c r="E4" s="6"/>
      <c r="F4" s="6"/>
      <c r="G4" s="6"/>
      <c r="H4" s="6"/>
      <c r="I4" s="6"/>
      <c r="J4" s="20">
        <f t="shared" ref="J4:L4" si="0">J5+J398+J402+J411+J475</f>
        <v>23469.4038</v>
      </c>
      <c r="K4" s="20">
        <f t="shared" si="0"/>
        <v>19533.4038</v>
      </c>
      <c r="L4" s="20">
        <f t="shared" si="0"/>
        <v>3936</v>
      </c>
      <c r="M4" s="20"/>
      <c r="N4" s="21"/>
      <c r="O4" s="21"/>
      <c r="P4" s="21"/>
      <c r="Q4" s="20"/>
      <c r="R4" s="26"/>
      <c r="S4" s="27"/>
      <c r="T4" s="20"/>
    </row>
    <row r="5" s="2" customFormat="1" ht="25" customHeight="1" spans="1:20">
      <c r="A5" s="6" t="s">
        <v>26</v>
      </c>
      <c r="B5" s="6"/>
      <c r="C5" s="6"/>
      <c r="D5" s="6"/>
      <c r="E5" s="6"/>
      <c r="F5" s="6"/>
      <c r="G5" s="6"/>
      <c r="H5" s="6"/>
      <c r="I5" s="6"/>
      <c r="J5" s="20">
        <f t="shared" ref="J5:L5" si="1">SUM(J6:J397)</f>
        <v>6431.94270000001</v>
      </c>
      <c r="K5" s="20">
        <f t="shared" si="1"/>
        <v>5795.94270000001</v>
      </c>
      <c r="L5" s="20">
        <f t="shared" si="1"/>
        <v>636</v>
      </c>
      <c r="M5" s="20"/>
      <c r="N5" s="21"/>
      <c r="O5" s="21"/>
      <c r="P5" s="21"/>
      <c r="Q5" s="20"/>
      <c r="R5" s="26"/>
      <c r="S5" s="27"/>
      <c r="T5" s="20"/>
    </row>
    <row r="6" s="1" customFormat="1" ht="31.5" spans="1:20">
      <c r="A6" s="8">
        <v>1</v>
      </c>
      <c r="B6" s="8" t="s">
        <v>27</v>
      </c>
      <c r="C6" s="8" t="s">
        <v>28</v>
      </c>
      <c r="D6" s="9" t="s">
        <v>29</v>
      </c>
      <c r="E6" s="6" t="s">
        <v>30</v>
      </c>
      <c r="F6" s="10" t="s">
        <v>31</v>
      </c>
      <c r="G6" s="6" t="s">
        <v>32</v>
      </c>
      <c r="H6" s="11" t="s">
        <v>33</v>
      </c>
      <c r="I6" s="6" t="s">
        <v>34</v>
      </c>
      <c r="J6" s="8">
        <v>3.33</v>
      </c>
      <c r="K6" s="8">
        <v>3.33</v>
      </c>
      <c r="L6" s="8"/>
      <c r="M6" s="13" t="s">
        <v>35</v>
      </c>
      <c r="N6" s="22">
        <v>2020.3</v>
      </c>
      <c r="O6" s="8" t="s">
        <v>36</v>
      </c>
      <c r="P6" s="9">
        <v>2020.12</v>
      </c>
      <c r="Q6" s="11" t="s">
        <v>37</v>
      </c>
      <c r="R6" s="28" t="s">
        <v>38</v>
      </c>
      <c r="S6" s="28" t="s">
        <v>39</v>
      </c>
      <c r="T6" s="11" t="s">
        <v>40</v>
      </c>
    </row>
    <row r="7" s="1" customFormat="1" ht="42" spans="1:20">
      <c r="A7" s="8">
        <v>2</v>
      </c>
      <c r="B7" s="8" t="s">
        <v>41</v>
      </c>
      <c r="C7" s="8" t="s">
        <v>42</v>
      </c>
      <c r="D7" s="9" t="s">
        <v>29</v>
      </c>
      <c r="E7" s="6" t="s">
        <v>30</v>
      </c>
      <c r="F7" s="10" t="s">
        <v>31</v>
      </c>
      <c r="G7" s="6" t="s">
        <v>43</v>
      </c>
      <c r="H7" s="11" t="s">
        <v>44</v>
      </c>
      <c r="I7" s="6" t="s">
        <v>45</v>
      </c>
      <c r="J7" s="8">
        <v>2.448</v>
      </c>
      <c r="K7" s="8">
        <v>2.448</v>
      </c>
      <c r="L7" s="8"/>
      <c r="M7" s="13" t="s">
        <v>35</v>
      </c>
      <c r="N7" s="22">
        <v>2020.3</v>
      </c>
      <c r="O7" s="8" t="s">
        <v>46</v>
      </c>
      <c r="P7" s="9">
        <v>2020.12</v>
      </c>
      <c r="Q7" s="11" t="s">
        <v>47</v>
      </c>
      <c r="R7" s="28" t="s">
        <v>38</v>
      </c>
      <c r="S7" s="28" t="s">
        <v>48</v>
      </c>
      <c r="T7" s="6" t="s">
        <v>49</v>
      </c>
    </row>
    <row r="8" s="1" customFormat="1" ht="31.5" spans="1:20">
      <c r="A8" s="8">
        <v>3</v>
      </c>
      <c r="B8" s="8" t="s">
        <v>50</v>
      </c>
      <c r="C8" s="8" t="s">
        <v>51</v>
      </c>
      <c r="D8" s="9" t="s">
        <v>29</v>
      </c>
      <c r="E8" s="6" t="s">
        <v>30</v>
      </c>
      <c r="F8" s="10" t="s">
        <v>31</v>
      </c>
      <c r="G8" s="6" t="s">
        <v>52</v>
      </c>
      <c r="H8" s="11" t="s">
        <v>53</v>
      </c>
      <c r="I8" s="6" t="s">
        <v>45</v>
      </c>
      <c r="J8" s="8">
        <v>14.416</v>
      </c>
      <c r="K8" s="8">
        <v>14.416</v>
      </c>
      <c r="L8" s="8"/>
      <c r="M8" s="13" t="s">
        <v>35</v>
      </c>
      <c r="N8" s="22">
        <v>2020.3</v>
      </c>
      <c r="O8" s="8" t="s">
        <v>46</v>
      </c>
      <c r="P8" s="9">
        <v>2020.12</v>
      </c>
      <c r="Q8" s="11" t="s">
        <v>47</v>
      </c>
      <c r="R8" s="28" t="s">
        <v>54</v>
      </c>
      <c r="S8" s="28" t="s">
        <v>55</v>
      </c>
      <c r="T8" s="6" t="s">
        <v>49</v>
      </c>
    </row>
    <row r="9" s="1" customFormat="1" ht="42" spans="1:20">
      <c r="A9" s="8">
        <v>4</v>
      </c>
      <c r="B9" s="54" t="s">
        <v>56</v>
      </c>
      <c r="C9" s="8" t="s">
        <v>57</v>
      </c>
      <c r="D9" s="9" t="s">
        <v>29</v>
      </c>
      <c r="E9" s="6" t="s">
        <v>30</v>
      </c>
      <c r="F9" s="10" t="s">
        <v>31</v>
      </c>
      <c r="G9" s="6" t="s">
        <v>58</v>
      </c>
      <c r="H9" s="11" t="s">
        <v>59</v>
      </c>
      <c r="I9" s="6" t="s">
        <v>45</v>
      </c>
      <c r="J9" s="8">
        <v>2.992</v>
      </c>
      <c r="K9" s="8">
        <v>2.992</v>
      </c>
      <c r="L9" s="8"/>
      <c r="M9" s="13" t="s">
        <v>35</v>
      </c>
      <c r="N9" s="22">
        <v>2020.3</v>
      </c>
      <c r="O9" s="8" t="s">
        <v>46</v>
      </c>
      <c r="P9" s="9">
        <v>2020.12</v>
      </c>
      <c r="Q9" s="11" t="s">
        <v>47</v>
      </c>
      <c r="R9" s="28" t="s">
        <v>60</v>
      </c>
      <c r="S9" s="28" t="s">
        <v>61</v>
      </c>
      <c r="T9" s="6" t="s">
        <v>49</v>
      </c>
    </row>
    <row r="10" s="1" customFormat="1" ht="31.5" spans="1:20">
      <c r="A10" s="8">
        <v>5</v>
      </c>
      <c r="B10" s="8" t="s">
        <v>62</v>
      </c>
      <c r="C10" s="8" t="s">
        <v>63</v>
      </c>
      <c r="D10" s="9" t="s">
        <v>29</v>
      </c>
      <c r="E10" s="6" t="s">
        <v>30</v>
      </c>
      <c r="F10" s="10" t="s">
        <v>31</v>
      </c>
      <c r="G10" s="6" t="s">
        <v>64</v>
      </c>
      <c r="H10" s="11" t="s">
        <v>65</v>
      </c>
      <c r="I10" s="6" t="s">
        <v>66</v>
      </c>
      <c r="J10" s="8">
        <v>5.445</v>
      </c>
      <c r="K10" s="8">
        <v>5.445</v>
      </c>
      <c r="L10" s="8"/>
      <c r="M10" s="13" t="s">
        <v>35</v>
      </c>
      <c r="N10" s="22">
        <v>2020.3</v>
      </c>
      <c r="O10" s="8" t="s">
        <v>46</v>
      </c>
      <c r="P10" s="9">
        <v>2020.12</v>
      </c>
      <c r="Q10" s="11" t="s">
        <v>67</v>
      </c>
      <c r="R10" s="28" t="s">
        <v>68</v>
      </c>
      <c r="S10" s="28" t="s">
        <v>69</v>
      </c>
      <c r="T10" s="6" t="s">
        <v>49</v>
      </c>
    </row>
    <row r="11" s="1" customFormat="1" ht="31.5" spans="1:20">
      <c r="A11" s="8">
        <v>6</v>
      </c>
      <c r="B11" s="8" t="s">
        <v>70</v>
      </c>
      <c r="C11" s="8" t="s">
        <v>71</v>
      </c>
      <c r="D11" s="9" t="s">
        <v>29</v>
      </c>
      <c r="E11" s="6" t="s">
        <v>30</v>
      </c>
      <c r="F11" s="10" t="s">
        <v>31</v>
      </c>
      <c r="G11" s="6" t="s">
        <v>72</v>
      </c>
      <c r="H11" s="11" t="s">
        <v>73</v>
      </c>
      <c r="I11" s="6" t="s">
        <v>45</v>
      </c>
      <c r="J11" s="8">
        <v>1.088</v>
      </c>
      <c r="K11" s="8">
        <v>1.088</v>
      </c>
      <c r="L11" s="8"/>
      <c r="M11" s="13" t="s">
        <v>35</v>
      </c>
      <c r="N11" s="22">
        <v>2020.3</v>
      </c>
      <c r="O11" s="8" t="s">
        <v>46</v>
      </c>
      <c r="P11" s="9">
        <v>2020.12</v>
      </c>
      <c r="Q11" s="11" t="s">
        <v>47</v>
      </c>
      <c r="R11" s="28" t="s">
        <v>74</v>
      </c>
      <c r="S11" s="6" t="s">
        <v>75</v>
      </c>
      <c r="T11" s="6" t="s">
        <v>49</v>
      </c>
    </row>
    <row r="12" s="1" customFormat="1" ht="31.5" spans="1:20">
      <c r="A12" s="8">
        <v>7</v>
      </c>
      <c r="B12" s="8" t="s">
        <v>76</v>
      </c>
      <c r="C12" s="8" t="s">
        <v>77</v>
      </c>
      <c r="D12" s="9" t="s">
        <v>29</v>
      </c>
      <c r="E12" s="6" t="s">
        <v>30</v>
      </c>
      <c r="F12" s="10" t="s">
        <v>31</v>
      </c>
      <c r="G12" s="6" t="s">
        <v>78</v>
      </c>
      <c r="H12" s="11" t="s">
        <v>79</v>
      </c>
      <c r="I12" s="6" t="s">
        <v>45</v>
      </c>
      <c r="J12" s="8">
        <v>14.96</v>
      </c>
      <c r="K12" s="8">
        <v>14.96</v>
      </c>
      <c r="L12" s="8"/>
      <c r="M12" s="8" t="s">
        <v>35</v>
      </c>
      <c r="N12" s="22">
        <v>2020.3</v>
      </c>
      <c r="O12" s="8" t="s">
        <v>46</v>
      </c>
      <c r="P12" s="9">
        <v>2020.12</v>
      </c>
      <c r="Q12" s="11" t="s">
        <v>47</v>
      </c>
      <c r="R12" s="28" t="s">
        <v>80</v>
      </c>
      <c r="S12" s="6" t="s">
        <v>81</v>
      </c>
      <c r="T12" s="6" t="s">
        <v>49</v>
      </c>
    </row>
    <row r="13" s="1" customFormat="1" ht="31.5" spans="1:20">
      <c r="A13" s="8">
        <v>8</v>
      </c>
      <c r="B13" s="8" t="s">
        <v>82</v>
      </c>
      <c r="C13" s="8" t="s">
        <v>83</v>
      </c>
      <c r="D13" s="9" t="s">
        <v>29</v>
      </c>
      <c r="E13" s="6" t="s">
        <v>30</v>
      </c>
      <c r="F13" s="10" t="s">
        <v>31</v>
      </c>
      <c r="G13" s="6" t="s">
        <v>84</v>
      </c>
      <c r="H13" s="11" t="s">
        <v>85</v>
      </c>
      <c r="I13" s="6" t="s">
        <v>66</v>
      </c>
      <c r="J13" s="8">
        <v>4.6</v>
      </c>
      <c r="K13" s="8">
        <v>4.6</v>
      </c>
      <c r="L13" s="8"/>
      <c r="M13" s="13" t="s">
        <v>35</v>
      </c>
      <c r="N13" s="22">
        <v>2020.3</v>
      </c>
      <c r="O13" s="8" t="s">
        <v>46</v>
      </c>
      <c r="P13" s="9">
        <v>2020.12</v>
      </c>
      <c r="Q13" s="11" t="s">
        <v>67</v>
      </c>
      <c r="R13" s="28" t="s">
        <v>86</v>
      </c>
      <c r="S13" s="6" t="s">
        <v>87</v>
      </c>
      <c r="T13" s="6" t="s">
        <v>49</v>
      </c>
    </row>
    <row r="14" s="1" customFormat="1" ht="31.5" spans="1:20">
      <c r="A14" s="8">
        <v>9</v>
      </c>
      <c r="B14" s="8" t="s">
        <v>88</v>
      </c>
      <c r="C14" s="8" t="s">
        <v>89</v>
      </c>
      <c r="D14" s="9" t="s">
        <v>29</v>
      </c>
      <c r="E14" s="6" t="s">
        <v>30</v>
      </c>
      <c r="F14" s="10" t="s">
        <v>31</v>
      </c>
      <c r="G14" s="6" t="s">
        <v>90</v>
      </c>
      <c r="H14" s="11" t="s">
        <v>91</v>
      </c>
      <c r="I14" s="6" t="s">
        <v>45</v>
      </c>
      <c r="J14" s="8">
        <v>25.504</v>
      </c>
      <c r="K14" s="8">
        <v>25.504</v>
      </c>
      <c r="L14" s="8"/>
      <c r="M14" s="8" t="s">
        <v>35</v>
      </c>
      <c r="N14" s="22">
        <v>2020.3</v>
      </c>
      <c r="O14" s="8" t="s">
        <v>46</v>
      </c>
      <c r="P14" s="9">
        <v>2020.12</v>
      </c>
      <c r="Q14" s="11" t="s">
        <v>47</v>
      </c>
      <c r="R14" s="28" t="s">
        <v>92</v>
      </c>
      <c r="S14" s="28" t="s">
        <v>93</v>
      </c>
      <c r="T14" s="6" t="s">
        <v>49</v>
      </c>
    </row>
    <row r="15" s="1" customFormat="1" ht="31.5" spans="1:20">
      <c r="A15" s="8">
        <v>10</v>
      </c>
      <c r="B15" s="8" t="s">
        <v>94</v>
      </c>
      <c r="C15" s="8" t="s">
        <v>95</v>
      </c>
      <c r="D15" s="9" t="s">
        <v>29</v>
      </c>
      <c r="E15" s="6" t="s">
        <v>30</v>
      </c>
      <c r="F15" s="10" t="s">
        <v>31</v>
      </c>
      <c r="G15" s="6" t="s">
        <v>96</v>
      </c>
      <c r="H15" s="11" t="s">
        <v>97</v>
      </c>
      <c r="I15" s="6" t="s">
        <v>66</v>
      </c>
      <c r="J15" s="8">
        <v>15.6</v>
      </c>
      <c r="K15" s="8">
        <v>15.6</v>
      </c>
      <c r="L15" s="8"/>
      <c r="M15" s="13" t="s">
        <v>35</v>
      </c>
      <c r="N15" s="22">
        <v>2020.3</v>
      </c>
      <c r="O15" s="8" t="s">
        <v>46</v>
      </c>
      <c r="P15" s="9">
        <v>2020.12</v>
      </c>
      <c r="Q15" s="11" t="s">
        <v>67</v>
      </c>
      <c r="R15" s="28" t="s">
        <v>38</v>
      </c>
      <c r="S15" s="6" t="s">
        <v>98</v>
      </c>
      <c r="T15" s="6" t="s">
        <v>49</v>
      </c>
    </row>
    <row r="16" s="1" customFormat="1" ht="31.5" spans="1:20">
      <c r="A16" s="8">
        <v>11</v>
      </c>
      <c r="B16" s="8" t="s">
        <v>99</v>
      </c>
      <c r="C16" s="8" t="s">
        <v>100</v>
      </c>
      <c r="D16" s="9" t="s">
        <v>29</v>
      </c>
      <c r="E16" s="6" t="s">
        <v>30</v>
      </c>
      <c r="F16" s="10" t="s">
        <v>31</v>
      </c>
      <c r="G16" s="6" t="s">
        <v>96</v>
      </c>
      <c r="H16" s="11" t="s">
        <v>101</v>
      </c>
      <c r="I16" s="6" t="s">
        <v>34</v>
      </c>
      <c r="J16" s="8">
        <v>5.22</v>
      </c>
      <c r="K16" s="8">
        <v>5.22</v>
      </c>
      <c r="L16" s="8"/>
      <c r="M16" s="13" t="s">
        <v>35</v>
      </c>
      <c r="N16" s="22">
        <v>2020.3</v>
      </c>
      <c r="O16" s="8" t="s">
        <v>46</v>
      </c>
      <c r="P16" s="9">
        <v>2020.12</v>
      </c>
      <c r="Q16" s="11" t="s">
        <v>37</v>
      </c>
      <c r="R16" s="28" t="s">
        <v>38</v>
      </c>
      <c r="S16" s="6" t="s">
        <v>98</v>
      </c>
      <c r="T16" s="11" t="s">
        <v>40</v>
      </c>
    </row>
    <row r="17" s="1" customFormat="1" ht="31.5" spans="1:20">
      <c r="A17" s="8">
        <v>12</v>
      </c>
      <c r="B17" s="8" t="s">
        <v>102</v>
      </c>
      <c r="C17" s="8" t="s">
        <v>103</v>
      </c>
      <c r="D17" s="9" t="s">
        <v>29</v>
      </c>
      <c r="E17" s="6" t="s">
        <v>30</v>
      </c>
      <c r="F17" s="10" t="s">
        <v>31</v>
      </c>
      <c r="G17" s="6" t="s">
        <v>104</v>
      </c>
      <c r="H17" s="11" t="s">
        <v>105</v>
      </c>
      <c r="I17" s="6" t="s">
        <v>45</v>
      </c>
      <c r="J17" s="8">
        <v>52.424</v>
      </c>
      <c r="K17" s="8">
        <v>52.424</v>
      </c>
      <c r="L17" s="8"/>
      <c r="M17" s="8" t="s">
        <v>35</v>
      </c>
      <c r="N17" s="22">
        <v>2020.3</v>
      </c>
      <c r="O17" s="8" t="s">
        <v>46</v>
      </c>
      <c r="P17" s="9">
        <v>2020.12</v>
      </c>
      <c r="Q17" s="11" t="s">
        <v>47</v>
      </c>
      <c r="R17" s="28" t="s">
        <v>106</v>
      </c>
      <c r="S17" s="6" t="s">
        <v>107</v>
      </c>
      <c r="T17" s="6" t="s">
        <v>49</v>
      </c>
    </row>
    <row r="18" s="1" customFormat="1" ht="31.5" spans="1:20">
      <c r="A18" s="8">
        <v>13</v>
      </c>
      <c r="B18" s="8" t="s">
        <v>108</v>
      </c>
      <c r="C18" s="8" t="s">
        <v>109</v>
      </c>
      <c r="D18" s="9" t="s">
        <v>29</v>
      </c>
      <c r="E18" s="6" t="s">
        <v>30</v>
      </c>
      <c r="F18" s="10" t="s">
        <v>31</v>
      </c>
      <c r="G18" s="6" t="s">
        <v>110</v>
      </c>
      <c r="H18" s="11" t="s">
        <v>111</v>
      </c>
      <c r="I18" s="6" t="s">
        <v>45</v>
      </c>
      <c r="J18" s="8">
        <v>41.328</v>
      </c>
      <c r="K18" s="8">
        <v>41.328</v>
      </c>
      <c r="L18" s="8"/>
      <c r="M18" s="8" t="s">
        <v>35</v>
      </c>
      <c r="N18" s="22">
        <v>2020.3</v>
      </c>
      <c r="O18" s="8" t="s">
        <v>46</v>
      </c>
      <c r="P18" s="9">
        <v>2020.12</v>
      </c>
      <c r="Q18" s="11" t="s">
        <v>47</v>
      </c>
      <c r="R18" s="28" t="s">
        <v>112</v>
      </c>
      <c r="S18" s="6" t="s">
        <v>113</v>
      </c>
      <c r="T18" s="6" t="s">
        <v>49</v>
      </c>
    </row>
    <row r="19" s="1" customFormat="1" ht="84" spans="1:20">
      <c r="A19" s="8">
        <v>14</v>
      </c>
      <c r="B19" s="8" t="s">
        <v>114</v>
      </c>
      <c r="C19" s="8" t="s">
        <v>115</v>
      </c>
      <c r="D19" s="9" t="s">
        <v>29</v>
      </c>
      <c r="E19" s="6" t="s">
        <v>30</v>
      </c>
      <c r="F19" s="10" t="s">
        <v>31</v>
      </c>
      <c r="G19" s="6" t="s">
        <v>116</v>
      </c>
      <c r="H19" s="6" t="s">
        <v>117</v>
      </c>
      <c r="I19" s="6" t="s">
        <v>118</v>
      </c>
      <c r="J19" s="8">
        <v>107.7</v>
      </c>
      <c r="K19" s="8">
        <v>107.7</v>
      </c>
      <c r="L19" s="8"/>
      <c r="M19" s="8" t="s">
        <v>35</v>
      </c>
      <c r="N19" s="22">
        <v>2020.3</v>
      </c>
      <c r="O19" s="8" t="s">
        <v>119</v>
      </c>
      <c r="P19" s="9">
        <v>2020.11</v>
      </c>
      <c r="Q19" s="11" t="s">
        <v>120</v>
      </c>
      <c r="R19" s="28" t="s">
        <v>121</v>
      </c>
      <c r="S19" s="28" t="s">
        <v>122</v>
      </c>
      <c r="T19" s="6" t="s">
        <v>49</v>
      </c>
    </row>
    <row r="20" s="1" customFormat="1" ht="42" customHeight="1" spans="1:20">
      <c r="A20" s="8">
        <v>15</v>
      </c>
      <c r="B20" s="8" t="s">
        <v>123</v>
      </c>
      <c r="C20" s="8" t="s">
        <v>124</v>
      </c>
      <c r="D20" s="9" t="s">
        <v>29</v>
      </c>
      <c r="E20" s="6" t="s">
        <v>125</v>
      </c>
      <c r="F20" s="10" t="s">
        <v>31</v>
      </c>
      <c r="G20" s="6" t="s">
        <v>126</v>
      </c>
      <c r="H20" s="6" t="s">
        <v>127</v>
      </c>
      <c r="I20" s="6" t="s">
        <v>128</v>
      </c>
      <c r="J20" s="8">
        <v>44.8</v>
      </c>
      <c r="K20" s="8">
        <v>44.8</v>
      </c>
      <c r="L20" s="8"/>
      <c r="M20" s="8" t="s">
        <v>35</v>
      </c>
      <c r="N20" s="22">
        <v>2020.3</v>
      </c>
      <c r="O20" s="8" t="s">
        <v>46</v>
      </c>
      <c r="P20" s="9">
        <v>2020.12</v>
      </c>
      <c r="Q20" s="11" t="s">
        <v>129</v>
      </c>
      <c r="R20" s="28" t="s">
        <v>54</v>
      </c>
      <c r="S20" s="6" t="s">
        <v>130</v>
      </c>
      <c r="T20" s="8" t="s">
        <v>131</v>
      </c>
    </row>
    <row r="21" s="1" customFormat="1" ht="147" spans="1:20">
      <c r="A21" s="8">
        <v>16</v>
      </c>
      <c r="B21" s="8" t="s">
        <v>132</v>
      </c>
      <c r="C21" s="8" t="s">
        <v>133</v>
      </c>
      <c r="D21" s="12" t="s">
        <v>29</v>
      </c>
      <c r="E21" s="6" t="s">
        <v>134</v>
      </c>
      <c r="F21" s="10" t="s">
        <v>31</v>
      </c>
      <c r="G21" s="13" t="s">
        <v>52</v>
      </c>
      <c r="H21" s="11" t="s">
        <v>135</v>
      </c>
      <c r="I21" s="6" t="s">
        <v>136</v>
      </c>
      <c r="J21" s="8">
        <v>32.8</v>
      </c>
      <c r="K21" s="8">
        <v>32.8</v>
      </c>
      <c r="L21" s="8"/>
      <c r="M21" s="13" t="s">
        <v>137</v>
      </c>
      <c r="N21" s="22">
        <v>2020.3</v>
      </c>
      <c r="O21" s="8" t="s">
        <v>138</v>
      </c>
      <c r="P21" s="9">
        <v>2020.4</v>
      </c>
      <c r="Q21" s="11" t="s">
        <v>139</v>
      </c>
      <c r="R21" s="28" t="s">
        <v>54</v>
      </c>
      <c r="S21" s="28" t="s">
        <v>55</v>
      </c>
      <c r="T21" s="6" t="s">
        <v>49</v>
      </c>
    </row>
    <row r="22" s="1" customFormat="1" ht="136.5" spans="1:20">
      <c r="A22" s="8">
        <v>17</v>
      </c>
      <c r="B22" s="8" t="s">
        <v>140</v>
      </c>
      <c r="C22" s="8" t="s">
        <v>141</v>
      </c>
      <c r="D22" s="9" t="s">
        <v>29</v>
      </c>
      <c r="E22" s="6" t="s">
        <v>30</v>
      </c>
      <c r="F22" s="10" t="s">
        <v>31</v>
      </c>
      <c r="G22" s="13" t="s">
        <v>72</v>
      </c>
      <c r="H22" s="6" t="s">
        <v>142</v>
      </c>
      <c r="I22" s="6" t="s">
        <v>143</v>
      </c>
      <c r="J22" s="8">
        <v>136</v>
      </c>
      <c r="K22" s="8">
        <v>136</v>
      </c>
      <c r="L22" s="8"/>
      <c r="M22" s="13" t="s">
        <v>137</v>
      </c>
      <c r="N22" s="22">
        <v>2020.3</v>
      </c>
      <c r="O22" s="8" t="s">
        <v>144</v>
      </c>
      <c r="P22" s="9">
        <v>2020.11</v>
      </c>
      <c r="Q22" s="11" t="s">
        <v>145</v>
      </c>
      <c r="R22" s="28" t="s">
        <v>74</v>
      </c>
      <c r="S22" s="6" t="s">
        <v>75</v>
      </c>
      <c r="T22" s="6" t="s">
        <v>49</v>
      </c>
    </row>
    <row r="23" s="1" customFormat="1" ht="126" spans="1:20">
      <c r="A23" s="8">
        <v>18</v>
      </c>
      <c r="B23" s="8" t="s">
        <v>146</v>
      </c>
      <c r="C23" s="8" t="s">
        <v>147</v>
      </c>
      <c r="D23" s="9" t="s">
        <v>29</v>
      </c>
      <c r="E23" s="6" t="s">
        <v>30</v>
      </c>
      <c r="F23" s="10" t="s">
        <v>31</v>
      </c>
      <c r="G23" s="6" t="s">
        <v>116</v>
      </c>
      <c r="H23" s="6" t="s">
        <v>148</v>
      </c>
      <c r="I23" s="6" t="s">
        <v>149</v>
      </c>
      <c r="J23" s="8">
        <v>21.696</v>
      </c>
      <c r="K23" s="8">
        <v>21.696</v>
      </c>
      <c r="L23" s="8"/>
      <c r="M23" s="8" t="s">
        <v>35</v>
      </c>
      <c r="N23" s="22">
        <v>2020.2</v>
      </c>
      <c r="O23" s="8" t="s">
        <v>119</v>
      </c>
      <c r="P23" s="9">
        <v>2020.11</v>
      </c>
      <c r="Q23" s="11" t="s">
        <v>150</v>
      </c>
      <c r="R23" s="28" t="s">
        <v>151</v>
      </c>
      <c r="S23" s="28" t="s">
        <v>152</v>
      </c>
      <c r="T23" s="6" t="s">
        <v>49</v>
      </c>
    </row>
    <row r="24" s="1" customFormat="1" ht="126" spans="1:20">
      <c r="A24" s="8">
        <v>19</v>
      </c>
      <c r="B24" s="8" t="s">
        <v>153</v>
      </c>
      <c r="C24" s="13" t="s">
        <v>154</v>
      </c>
      <c r="D24" s="8" t="s">
        <v>29</v>
      </c>
      <c r="E24" s="6" t="s">
        <v>30</v>
      </c>
      <c r="F24" s="10" t="s">
        <v>155</v>
      </c>
      <c r="G24" s="14" t="s">
        <v>156</v>
      </c>
      <c r="H24" s="13" t="s">
        <v>157</v>
      </c>
      <c r="I24" s="13" t="s">
        <v>158</v>
      </c>
      <c r="J24" s="8">
        <v>50.772</v>
      </c>
      <c r="K24" s="8">
        <v>50.772</v>
      </c>
      <c r="L24" s="8"/>
      <c r="M24" s="13" t="s">
        <v>35</v>
      </c>
      <c r="N24" s="22">
        <v>2020.3</v>
      </c>
      <c r="O24" s="8" t="s">
        <v>159</v>
      </c>
      <c r="P24" s="23">
        <v>2020.1</v>
      </c>
      <c r="Q24" s="13" t="s">
        <v>160</v>
      </c>
      <c r="R24" s="13" t="s">
        <v>161</v>
      </c>
      <c r="S24" s="28" t="s">
        <v>162</v>
      </c>
      <c r="T24" s="6" t="s">
        <v>49</v>
      </c>
    </row>
    <row r="25" s="1" customFormat="1" ht="63" spans="1:20">
      <c r="A25" s="8">
        <v>20</v>
      </c>
      <c r="B25" s="8" t="s">
        <v>163</v>
      </c>
      <c r="C25" s="13" t="s">
        <v>164</v>
      </c>
      <c r="D25" s="8" t="s">
        <v>29</v>
      </c>
      <c r="E25" s="6" t="s">
        <v>30</v>
      </c>
      <c r="F25" s="10" t="s">
        <v>155</v>
      </c>
      <c r="G25" s="14" t="s">
        <v>165</v>
      </c>
      <c r="H25" s="13" t="s">
        <v>166</v>
      </c>
      <c r="I25" s="6" t="s">
        <v>167</v>
      </c>
      <c r="J25" s="8">
        <v>13.0916</v>
      </c>
      <c r="K25" s="8">
        <v>13.0916</v>
      </c>
      <c r="L25" s="8"/>
      <c r="M25" s="13" t="s">
        <v>35</v>
      </c>
      <c r="N25" s="8">
        <v>2020.3</v>
      </c>
      <c r="O25" s="8" t="s">
        <v>159</v>
      </c>
      <c r="P25" s="23">
        <v>2020.1</v>
      </c>
      <c r="Q25" s="13" t="s">
        <v>160</v>
      </c>
      <c r="R25" s="13" t="s">
        <v>161</v>
      </c>
      <c r="S25" s="29" t="s">
        <v>168</v>
      </c>
      <c r="T25" s="6" t="s">
        <v>49</v>
      </c>
    </row>
    <row r="26" s="1" customFormat="1" ht="52.5" spans="1:20">
      <c r="A26" s="8">
        <v>21</v>
      </c>
      <c r="B26" s="8" t="s">
        <v>169</v>
      </c>
      <c r="C26" s="13" t="s">
        <v>170</v>
      </c>
      <c r="D26" s="8" t="s">
        <v>29</v>
      </c>
      <c r="E26" s="6" t="s">
        <v>30</v>
      </c>
      <c r="F26" s="10" t="s">
        <v>155</v>
      </c>
      <c r="G26" s="14" t="s">
        <v>171</v>
      </c>
      <c r="H26" s="13" t="s">
        <v>172</v>
      </c>
      <c r="I26" s="6" t="s">
        <v>167</v>
      </c>
      <c r="J26" s="8">
        <v>10.644</v>
      </c>
      <c r="K26" s="8">
        <v>10.644</v>
      </c>
      <c r="L26" s="8"/>
      <c r="M26" s="13" t="s">
        <v>35</v>
      </c>
      <c r="N26" s="8">
        <v>2020.3</v>
      </c>
      <c r="O26" s="8" t="s">
        <v>159</v>
      </c>
      <c r="P26" s="23">
        <v>2020.1</v>
      </c>
      <c r="Q26" s="13" t="s">
        <v>160</v>
      </c>
      <c r="R26" s="13" t="s">
        <v>161</v>
      </c>
      <c r="S26" s="29" t="s">
        <v>173</v>
      </c>
      <c r="T26" s="6" t="s">
        <v>49</v>
      </c>
    </row>
    <row r="27" s="1" customFormat="1" ht="42" spans="1:20">
      <c r="A27" s="8">
        <v>22</v>
      </c>
      <c r="B27" s="8" t="s">
        <v>174</v>
      </c>
      <c r="C27" s="13" t="s">
        <v>175</v>
      </c>
      <c r="D27" s="8" t="s">
        <v>29</v>
      </c>
      <c r="E27" s="6" t="s">
        <v>30</v>
      </c>
      <c r="F27" s="10" t="s">
        <v>155</v>
      </c>
      <c r="G27" s="14" t="s">
        <v>176</v>
      </c>
      <c r="H27" s="13" t="s">
        <v>177</v>
      </c>
      <c r="I27" s="13" t="s">
        <v>178</v>
      </c>
      <c r="J27" s="8">
        <v>10.264</v>
      </c>
      <c r="K27" s="8">
        <v>10.264</v>
      </c>
      <c r="L27" s="8"/>
      <c r="M27" s="13" t="s">
        <v>35</v>
      </c>
      <c r="N27" s="8">
        <v>2020.3</v>
      </c>
      <c r="O27" s="8" t="s">
        <v>159</v>
      </c>
      <c r="P27" s="23">
        <v>2020.1</v>
      </c>
      <c r="Q27" s="13" t="s">
        <v>179</v>
      </c>
      <c r="R27" s="13" t="s">
        <v>161</v>
      </c>
      <c r="S27" s="6" t="s">
        <v>180</v>
      </c>
      <c r="T27" s="6" t="s">
        <v>49</v>
      </c>
    </row>
    <row r="28" s="1" customFormat="1" ht="42" spans="1:20">
      <c r="A28" s="8">
        <v>23</v>
      </c>
      <c r="B28" s="8" t="s">
        <v>181</v>
      </c>
      <c r="C28" s="13" t="s">
        <v>182</v>
      </c>
      <c r="D28" s="8" t="s">
        <v>29</v>
      </c>
      <c r="E28" s="6" t="s">
        <v>30</v>
      </c>
      <c r="F28" s="10" t="s">
        <v>155</v>
      </c>
      <c r="G28" s="14" t="s">
        <v>183</v>
      </c>
      <c r="H28" s="13" t="s">
        <v>184</v>
      </c>
      <c r="I28" s="13" t="s">
        <v>178</v>
      </c>
      <c r="J28" s="8">
        <v>2.088</v>
      </c>
      <c r="K28" s="8">
        <v>2.088</v>
      </c>
      <c r="L28" s="8"/>
      <c r="M28" s="13" t="s">
        <v>35</v>
      </c>
      <c r="N28" s="8">
        <v>2020.3</v>
      </c>
      <c r="O28" s="8" t="s">
        <v>159</v>
      </c>
      <c r="P28" s="23">
        <v>2020.1</v>
      </c>
      <c r="Q28" s="13" t="s">
        <v>179</v>
      </c>
      <c r="R28" s="13" t="s">
        <v>161</v>
      </c>
      <c r="S28" s="6" t="s">
        <v>185</v>
      </c>
      <c r="T28" s="6" t="s">
        <v>49</v>
      </c>
    </row>
    <row r="29" s="1" customFormat="1" ht="52.5" spans="1:20">
      <c r="A29" s="8">
        <v>24</v>
      </c>
      <c r="B29" s="8" t="s">
        <v>186</v>
      </c>
      <c r="C29" s="13" t="s">
        <v>187</v>
      </c>
      <c r="D29" s="8" t="s">
        <v>29</v>
      </c>
      <c r="E29" s="6" t="s">
        <v>30</v>
      </c>
      <c r="F29" s="10" t="s">
        <v>155</v>
      </c>
      <c r="G29" s="14" t="s">
        <v>188</v>
      </c>
      <c r="H29" s="13" t="s">
        <v>189</v>
      </c>
      <c r="I29" s="13" t="s">
        <v>190</v>
      </c>
      <c r="J29" s="8">
        <v>7.6</v>
      </c>
      <c r="K29" s="8">
        <v>7.6</v>
      </c>
      <c r="L29" s="8"/>
      <c r="M29" s="13" t="s">
        <v>35</v>
      </c>
      <c r="N29" s="8">
        <v>2020.3</v>
      </c>
      <c r="O29" s="8" t="s">
        <v>159</v>
      </c>
      <c r="P29" s="23">
        <v>2020.1</v>
      </c>
      <c r="Q29" s="13" t="s">
        <v>160</v>
      </c>
      <c r="R29" s="13" t="s">
        <v>161</v>
      </c>
      <c r="S29" s="6" t="s">
        <v>191</v>
      </c>
      <c r="T29" s="6" t="s">
        <v>49</v>
      </c>
    </row>
    <row r="30" s="1" customFormat="1" ht="42" spans="1:20">
      <c r="A30" s="8">
        <v>25</v>
      </c>
      <c r="B30" s="8" t="s">
        <v>192</v>
      </c>
      <c r="C30" s="13" t="s">
        <v>193</v>
      </c>
      <c r="D30" s="8" t="s">
        <v>29</v>
      </c>
      <c r="E30" s="6" t="s">
        <v>30</v>
      </c>
      <c r="F30" s="10" t="s">
        <v>155</v>
      </c>
      <c r="G30" s="14" t="s">
        <v>194</v>
      </c>
      <c r="H30" s="13" t="s">
        <v>195</v>
      </c>
      <c r="I30" s="13" t="s">
        <v>190</v>
      </c>
      <c r="J30" s="8">
        <v>1.05</v>
      </c>
      <c r="K30" s="8">
        <v>1.05</v>
      </c>
      <c r="L30" s="8"/>
      <c r="M30" s="13" t="s">
        <v>35</v>
      </c>
      <c r="N30" s="8">
        <v>2020.3</v>
      </c>
      <c r="O30" s="8" t="s">
        <v>159</v>
      </c>
      <c r="P30" s="23">
        <v>2020.1</v>
      </c>
      <c r="Q30" s="13" t="s">
        <v>160</v>
      </c>
      <c r="R30" s="13" t="s">
        <v>161</v>
      </c>
      <c r="S30" s="6" t="s">
        <v>196</v>
      </c>
      <c r="T30" s="6" t="s">
        <v>49</v>
      </c>
    </row>
    <row r="31" s="1" customFormat="1" ht="42" spans="1:20">
      <c r="A31" s="8">
        <v>26</v>
      </c>
      <c r="B31" s="8" t="s">
        <v>197</v>
      </c>
      <c r="C31" s="13" t="s">
        <v>198</v>
      </c>
      <c r="D31" s="8" t="s">
        <v>29</v>
      </c>
      <c r="E31" s="6" t="s">
        <v>30</v>
      </c>
      <c r="F31" s="10" t="s">
        <v>155</v>
      </c>
      <c r="G31" s="14" t="s">
        <v>199</v>
      </c>
      <c r="H31" s="13" t="s">
        <v>200</v>
      </c>
      <c r="I31" s="13" t="s">
        <v>190</v>
      </c>
      <c r="J31" s="8">
        <v>1.5</v>
      </c>
      <c r="K31" s="8">
        <v>1.5</v>
      </c>
      <c r="L31" s="8"/>
      <c r="M31" s="13" t="s">
        <v>35</v>
      </c>
      <c r="N31" s="8">
        <v>2020.3</v>
      </c>
      <c r="O31" s="8" t="s">
        <v>159</v>
      </c>
      <c r="P31" s="23">
        <v>2020.1</v>
      </c>
      <c r="Q31" s="13" t="s">
        <v>160</v>
      </c>
      <c r="R31" s="13" t="s">
        <v>161</v>
      </c>
      <c r="S31" s="6" t="s">
        <v>201</v>
      </c>
      <c r="T31" s="6" t="s">
        <v>49</v>
      </c>
    </row>
    <row r="32" s="1" customFormat="1" ht="52.5" spans="1:20">
      <c r="A32" s="8">
        <v>27</v>
      </c>
      <c r="B32" s="8" t="s">
        <v>202</v>
      </c>
      <c r="C32" s="13" t="s">
        <v>203</v>
      </c>
      <c r="D32" s="8" t="s">
        <v>29</v>
      </c>
      <c r="E32" s="6" t="s">
        <v>30</v>
      </c>
      <c r="F32" s="10" t="s">
        <v>155</v>
      </c>
      <c r="G32" s="14" t="s">
        <v>204</v>
      </c>
      <c r="H32" s="13" t="s">
        <v>205</v>
      </c>
      <c r="I32" s="13" t="s">
        <v>190</v>
      </c>
      <c r="J32" s="8">
        <v>8.625</v>
      </c>
      <c r="K32" s="8">
        <v>8.625</v>
      </c>
      <c r="L32" s="8"/>
      <c r="M32" s="13" t="s">
        <v>35</v>
      </c>
      <c r="N32" s="8">
        <v>2020.3</v>
      </c>
      <c r="O32" s="8" t="s">
        <v>159</v>
      </c>
      <c r="P32" s="23">
        <v>2020.1</v>
      </c>
      <c r="Q32" s="13" t="s">
        <v>160</v>
      </c>
      <c r="R32" s="13" t="s">
        <v>161</v>
      </c>
      <c r="S32" s="6" t="s">
        <v>206</v>
      </c>
      <c r="T32" s="6" t="s">
        <v>49</v>
      </c>
    </row>
    <row r="33" s="1" customFormat="1" ht="52.5" spans="1:20">
      <c r="A33" s="8">
        <v>28</v>
      </c>
      <c r="B33" s="8" t="s">
        <v>207</v>
      </c>
      <c r="C33" s="13" t="s">
        <v>208</v>
      </c>
      <c r="D33" s="8" t="s">
        <v>29</v>
      </c>
      <c r="E33" s="6" t="s">
        <v>30</v>
      </c>
      <c r="F33" s="10" t="s">
        <v>155</v>
      </c>
      <c r="G33" s="14" t="s">
        <v>209</v>
      </c>
      <c r="H33" s="13" t="s">
        <v>210</v>
      </c>
      <c r="I33" s="13" t="s">
        <v>190</v>
      </c>
      <c r="J33" s="8">
        <v>8.9</v>
      </c>
      <c r="K33" s="8">
        <v>8.9</v>
      </c>
      <c r="L33" s="8"/>
      <c r="M33" s="13" t="s">
        <v>35</v>
      </c>
      <c r="N33" s="8">
        <v>2020.3</v>
      </c>
      <c r="O33" s="8" t="s">
        <v>159</v>
      </c>
      <c r="P33" s="23">
        <v>2020.1</v>
      </c>
      <c r="Q33" s="13" t="s">
        <v>160</v>
      </c>
      <c r="R33" s="13" t="s">
        <v>161</v>
      </c>
      <c r="S33" s="6" t="s">
        <v>211</v>
      </c>
      <c r="T33" s="6" t="s">
        <v>49</v>
      </c>
    </row>
    <row r="34" s="1" customFormat="1" ht="52.5" spans="1:20">
      <c r="A34" s="8">
        <v>29</v>
      </c>
      <c r="B34" s="8" t="s">
        <v>212</v>
      </c>
      <c r="C34" s="13" t="s">
        <v>213</v>
      </c>
      <c r="D34" s="8" t="s">
        <v>29</v>
      </c>
      <c r="E34" s="6" t="s">
        <v>30</v>
      </c>
      <c r="F34" s="10" t="s">
        <v>155</v>
      </c>
      <c r="G34" s="14" t="s">
        <v>214</v>
      </c>
      <c r="H34" s="13" t="s">
        <v>215</v>
      </c>
      <c r="I34" s="13" t="s">
        <v>190</v>
      </c>
      <c r="J34" s="8">
        <v>18.9</v>
      </c>
      <c r="K34" s="8">
        <v>18.9</v>
      </c>
      <c r="L34" s="8"/>
      <c r="M34" s="13" t="s">
        <v>35</v>
      </c>
      <c r="N34" s="8">
        <v>2020.3</v>
      </c>
      <c r="O34" s="8" t="s">
        <v>159</v>
      </c>
      <c r="P34" s="23">
        <v>2020.1</v>
      </c>
      <c r="Q34" s="13" t="s">
        <v>160</v>
      </c>
      <c r="R34" s="13" t="s">
        <v>161</v>
      </c>
      <c r="S34" s="6" t="s">
        <v>216</v>
      </c>
      <c r="T34" s="6" t="s">
        <v>49</v>
      </c>
    </row>
    <row r="35" s="1" customFormat="1" ht="42" spans="1:20">
      <c r="A35" s="8">
        <v>30</v>
      </c>
      <c r="B35" s="8" t="s">
        <v>217</v>
      </c>
      <c r="C35" s="13" t="s">
        <v>218</v>
      </c>
      <c r="D35" s="8" t="s">
        <v>29</v>
      </c>
      <c r="E35" s="6" t="s">
        <v>30</v>
      </c>
      <c r="F35" s="10" t="s">
        <v>155</v>
      </c>
      <c r="G35" s="14" t="s">
        <v>219</v>
      </c>
      <c r="H35" s="13" t="s">
        <v>220</v>
      </c>
      <c r="I35" s="13" t="s">
        <v>190</v>
      </c>
      <c r="J35" s="8">
        <v>3.9</v>
      </c>
      <c r="K35" s="8">
        <v>3.9</v>
      </c>
      <c r="L35" s="8"/>
      <c r="M35" s="13" t="s">
        <v>35</v>
      </c>
      <c r="N35" s="8">
        <v>2020.3</v>
      </c>
      <c r="O35" s="8" t="s">
        <v>159</v>
      </c>
      <c r="P35" s="23">
        <v>2020.1</v>
      </c>
      <c r="Q35" s="13" t="s">
        <v>160</v>
      </c>
      <c r="R35" s="13" t="s">
        <v>161</v>
      </c>
      <c r="S35" s="6" t="s">
        <v>221</v>
      </c>
      <c r="T35" s="6" t="s">
        <v>49</v>
      </c>
    </row>
    <row r="36" s="1" customFormat="1" ht="42" spans="1:20">
      <c r="A36" s="8">
        <v>31</v>
      </c>
      <c r="B36" s="8" t="s">
        <v>222</v>
      </c>
      <c r="C36" s="13" t="s">
        <v>223</v>
      </c>
      <c r="D36" s="8" t="s">
        <v>29</v>
      </c>
      <c r="E36" s="6" t="s">
        <v>30</v>
      </c>
      <c r="F36" s="10" t="s">
        <v>155</v>
      </c>
      <c r="G36" s="14" t="s">
        <v>224</v>
      </c>
      <c r="H36" s="13" t="s">
        <v>225</v>
      </c>
      <c r="I36" s="13" t="s">
        <v>190</v>
      </c>
      <c r="J36" s="8">
        <v>0.6</v>
      </c>
      <c r="K36" s="8">
        <v>0.6</v>
      </c>
      <c r="L36" s="8"/>
      <c r="M36" s="13" t="s">
        <v>35</v>
      </c>
      <c r="N36" s="8">
        <v>2020.3</v>
      </c>
      <c r="O36" s="8" t="s">
        <v>159</v>
      </c>
      <c r="P36" s="23">
        <v>2020.1</v>
      </c>
      <c r="Q36" s="13" t="s">
        <v>160</v>
      </c>
      <c r="R36" s="13" t="s">
        <v>161</v>
      </c>
      <c r="S36" s="6" t="s">
        <v>226</v>
      </c>
      <c r="T36" s="6" t="s">
        <v>49</v>
      </c>
    </row>
    <row r="37" s="1" customFormat="1" ht="52.5" spans="1:20">
      <c r="A37" s="8">
        <v>32</v>
      </c>
      <c r="B37" s="8" t="s">
        <v>227</v>
      </c>
      <c r="C37" s="13" t="s">
        <v>228</v>
      </c>
      <c r="D37" s="8" t="s">
        <v>29</v>
      </c>
      <c r="E37" s="6" t="s">
        <v>30</v>
      </c>
      <c r="F37" s="10" t="s">
        <v>155</v>
      </c>
      <c r="G37" s="14" t="s">
        <v>229</v>
      </c>
      <c r="H37" s="8" t="s">
        <v>230</v>
      </c>
      <c r="I37" s="13" t="s">
        <v>190</v>
      </c>
      <c r="J37" s="8">
        <v>27.9</v>
      </c>
      <c r="K37" s="8">
        <v>27.9</v>
      </c>
      <c r="L37" s="8"/>
      <c r="M37" s="13" t="s">
        <v>35</v>
      </c>
      <c r="N37" s="8">
        <v>2020.3</v>
      </c>
      <c r="O37" s="8" t="s">
        <v>159</v>
      </c>
      <c r="P37" s="23">
        <v>2020.1</v>
      </c>
      <c r="Q37" s="13" t="s">
        <v>160</v>
      </c>
      <c r="R37" s="13" t="s">
        <v>161</v>
      </c>
      <c r="S37" s="6" t="s">
        <v>231</v>
      </c>
      <c r="T37" s="6" t="s">
        <v>49</v>
      </c>
    </row>
    <row r="38" s="1" customFormat="1" ht="42" spans="1:20">
      <c r="A38" s="8">
        <v>33</v>
      </c>
      <c r="B38" s="8" t="s">
        <v>232</v>
      </c>
      <c r="C38" s="13" t="s">
        <v>233</v>
      </c>
      <c r="D38" s="8" t="s">
        <v>29</v>
      </c>
      <c r="E38" s="6" t="s">
        <v>30</v>
      </c>
      <c r="F38" s="10" t="s">
        <v>155</v>
      </c>
      <c r="G38" s="14" t="s">
        <v>234</v>
      </c>
      <c r="H38" s="13" t="s">
        <v>235</v>
      </c>
      <c r="I38" s="6" t="s">
        <v>236</v>
      </c>
      <c r="J38" s="8">
        <v>44.2</v>
      </c>
      <c r="K38" s="8">
        <v>44.2</v>
      </c>
      <c r="L38" s="8"/>
      <c r="M38" s="13" t="s">
        <v>137</v>
      </c>
      <c r="N38" s="13">
        <v>2019.11</v>
      </c>
      <c r="O38" s="8" t="s">
        <v>237</v>
      </c>
      <c r="P38" s="13">
        <v>2019.12</v>
      </c>
      <c r="Q38" s="13" t="s">
        <v>238</v>
      </c>
      <c r="R38" s="13" t="s">
        <v>161</v>
      </c>
      <c r="S38" s="28" t="s">
        <v>162</v>
      </c>
      <c r="T38" s="6" t="s">
        <v>49</v>
      </c>
    </row>
    <row r="39" s="1" customFormat="1" ht="94.5" spans="1:20">
      <c r="A39" s="8">
        <v>34</v>
      </c>
      <c r="B39" s="8" t="s">
        <v>239</v>
      </c>
      <c r="C39" s="13" t="s">
        <v>240</v>
      </c>
      <c r="D39" s="8" t="s">
        <v>29</v>
      </c>
      <c r="E39" s="8" t="s">
        <v>125</v>
      </c>
      <c r="F39" s="10" t="s">
        <v>155</v>
      </c>
      <c r="G39" s="8" t="s">
        <v>155</v>
      </c>
      <c r="H39" s="8" t="s">
        <v>241</v>
      </c>
      <c r="I39" s="13" t="s">
        <v>242</v>
      </c>
      <c r="J39" s="8">
        <v>97.62</v>
      </c>
      <c r="K39" s="8">
        <v>97.62</v>
      </c>
      <c r="L39" s="22"/>
      <c r="M39" s="13" t="s">
        <v>243</v>
      </c>
      <c r="N39" s="8">
        <v>2020.1</v>
      </c>
      <c r="O39" s="8" t="s">
        <v>244</v>
      </c>
      <c r="P39" s="23">
        <v>2020.12</v>
      </c>
      <c r="Q39" s="8" t="s">
        <v>245</v>
      </c>
      <c r="R39" s="13" t="s">
        <v>246</v>
      </c>
      <c r="S39" s="6" t="s">
        <v>247</v>
      </c>
      <c r="T39" s="8" t="s">
        <v>131</v>
      </c>
    </row>
    <row r="40" s="1" customFormat="1" ht="115" customHeight="1" spans="1:20">
      <c r="A40" s="8">
        <v>35</v>
      </c>
      <c r="B40" s="8" t="s">
        <v>248</v>
      </c>
      <c r="C40" s="13" t="s">
        <v>249</v>
      </c>
      <c r="D40" s="13" t="s">
        <v>29</v>
      </c>
      <c r="E40" s="6" t="s">
        <v>30</v>
      </c>
      <c r="F40" s="10" t="s">
        <v>155</v>
      </c>
      <c r="G40" s="13" t="s">
        <v>250</v>
      </c>
      <c r="H40" s="13" t="s">
        <v>251</v>
      </c>
      <c r="I40" s="13" t="s">
        <v>252</v>
      </c>
      <c r="J40" s="8">
        <v>16.56</v>
      </c>
      <c r="K40" s="8">
        <v>16.56</v>
      </c>
      <c r="L40" s="8"/>
      <c r="M40" s="13" t="s">
        <v>35</v>
      </c>
      <c r="N40" s="8">
        <v>2020.7</v>
      </c>
      <c r="O40" s="6" t="s">
        <v>253</v>
      </c>
      <c r="P40" s="8">
        <v>2020.9</v>
      </c>
      <c r="Q40" s="13" t="s">
        <v>254</v>
      </c>
      <c r="R40" s="28" t="s">
        <v>161</v>
      </c>
      <c r="S40" s="8" t="s">
        <v>255</v>
      </c>
      <c r="T40" s="6" t="s">
        <v>49</v>
      </c>
    </row>
    <row r="41" s="1" customFormat="1" ht="39" customHeight="1" spans="1:20">
      <c r="A41" s="8">
        <v>36</v>
      </c>
      <c r="B41" s="8" t="s">
        <v>256</v>
      </c>
      <c r="C41" s="8" t="s">
        <v>257</v>
      </c>
      <c r="D41" s="8" t="s">
        <v>29</v>
      </c>
      <c r="E41" s="6" t="s">
        <v>30</v>
      </c>
      <c r="F41" s="10" t="s">
        <v>155</v>
      </c>
      <c r="G41" s="8" t="s">
        <v>258</v>
      </c>
      <c r="H41" s="13" t="s">
        <v>259</v>
      </c>
      <c r="I41" s="6" t="s">
        <v>260</v>
      </c>
      <c r="J41" s="8">
        <v>5.81</v>
      </c>
      <c r="K41" s="8">
        <v>5.81</v>
      </c>
      <c r="L41" s="8"/>
      <c r="M41" s="13" t="s">
        <v>35</v>
      </c>
      <c r="N41" s="8">
        <v>2020.3</v>
      </c>
      <c r="O41" s="8" t="s">
        <v>159</v>
      </c>
      <c r="P41" s="23">
        <v>2020.1</v>
      </c>
      <c r="Q41" s="13" t="s">
        <v>160</v>
      </c>
      <c r="R41" s="28" t="s">
        <v>161</v>
      </c>
      <c r="S41" s="6" t="s">
        <v>261</v>
      </c>
      <c r="T41" s="6" t="s">
        <v>49</v>
      </c>
    </row>
    <row r="42" s="1" customFormat="1" ht="42" spans="1:20">
      <c r="A42" s="8">
        <v>37</v>
      </c>
      <c r="B42" s="8" t="s">
        <v>262</v>
      </c>
      <c r="C42" s="8" t="s">
        <v>263</v>
      </c>
      <c r="D42" s="8" t="s">
        <v>29</v>
      </c>
      <c r="E42" s="6" t="s">
        <v>30</v>
      </c>
      <c r="F42" s="10" t="s">
        <v>155</v>
      </c>
      <c r="G42" s="8" t="s">
        <v>264</v>
      </c>
      <c r="H42" s="13" t="s">
        <v>265</v>
      </c>
      <c r="I42" s="13" t="s">
        <v>178</v>
      </c>
      <c r="J42" s="8">
        <v>23.0384</v>
      </c>
      <c r="K42" s="8">
        <v>23.0384</v>
      </c>
      <c r="L42" s="8"/>
      <c r="M42" s="13" t="s">
        <v>35</v>
      </c>
      <c r="N42" s="8">
        <v>2020.3</v>
      </c>
      <c r="O42" s="8" t="s">
        <v>159</v>
      </c>
      <c r="P42" s="23">
        <v>2020.1</v>
      </c>
      <c r="Q42" s="13" t="s">
        <v>179</v>
      </c>
      <c r="R42" s="28" t="s">
        <v>161</v>
      </c>
      <c r="S42" s="6" t="s">
        <v>266</v>
      </c>
      <c r="T42" s="6" t="s">
        <v>49</v>
      </c>
    </row>
    <row r="43" s="1" customFormat="1" ht="73.5" spans="1:20">
      <c r="A43" s="8">
        <v>38</v>
      </c>
      <c r="B43" s="8" t="s">
        <v>267</v>
      </c>
      <c r="C43" s="8" t="s">
        <v>268</v>
      </c>
      <c r="D43" s="8" t="s">
        <v>29</v>
      </c>
      <c r="E43" s="6" t="s">
        <v>30</v>
      </c>
      <c r="F43" s="10" t="s">
        <v>155</v>
      </c>
      <c r="G43" s="8" t="s">
        <v>269</v>
      </c>
      <c r="H43" s="13" t="s">
        <v>270</v>
      </c>
      <c r="I43" s="13" t="s">
        <v>271</v>
      </c>
      <c r="J43" s="8">
        <v>14.276</v>
      </c>
      <c r="K43" s="8">
        <v>14.276</v>
      </c>
      <c r="L43" s="8"/>
      <c r="M43" s="13" t="s">
        <v>35</v>
      </c>
      <c r="N43" s="8">
        <v>2020.3</v>
      </c>
      <c r="O43" s="8" t="s">
        <v>159</v>
      </c>
      <c r="P43" s="23">
        <v>2020.1</v>
      </c>
      <c r="Q43" s="13" t="s">
        <v>179</v>
      </c>
      <c r="R43" s="28" t="s">
        <v>161</v>
      </c>
      <c r="S43" s="6" t="s">
        <v>272</v>
      </c>
      <c r="T43" s="6" t="s">
        <v>49</v>
      </c>
    </row>
    <row r="44" s="1" customFormat="1" ht="105" spans="1:20">
      <c r="A44" s="8">
        <v>39</v>
      </c>
      <c r="B44" s="8" t="s">
        <v>273</v>
      </c>
      <c r="C44" s="8" t="s">
        <v>274</v>
      </c>
      <c r="D44" s="8" t="s">
        <v>29</v>
      </c>
      <c r="E44" s="6" t="s">
        <v>30</v>
      </c>
      <c r="F44" s="10" t="s">
        <v>155</v>
      </c>
      <c r="G44" s="8" t="s">
        <v>275</v>
      </c>
      <c r="H44" s="13" t="s">
        <v>276</v>
      </c>
      <c r="I44" s="13" t="s">
        <v>277</v>
      </c>
      <c r="J44" s="8">
        <v>18.825</v>
      </c>
      <c r="K44" s="8">
        <v>18.825</v>
      </c>
      <c r="L44" s="8"/>
      <c r="M44" s="13" t="s">
        <v>278</v>
      </c>
      <c r="N44" s="8">
        <v>2020.3</v>
      </c>
      <c r="O44" s="8" t="s">
        <v>159</v>
      </c>
      <c r="P44" s="23">
        <v>2020.1</v>
      </c>
      <c r="Q44" s="13" t="s">
        <v>160</v>
      </c>
      <c r="R44" s="28" t="s">
        <v>161</v>
      </c>
      <c r="S44" s="28" t="s">
        <v>162</v>
      </c>
      <c r="T44" s="6" t="s">
        <v>49</v>
      </c>
    </row>
    <row r="45" s="1" customFormat="1" ht="42" spans="1:20">
      <c r="A45" s="8">
        <v>40</v>
      </c>
      <c r="B45" s="8" t="s">
        <v>279</v>
      </c>
      <c r="C45" s="8" t="s">
        <v>280</v>
      </c>
      <c r="D45" s="8" t="s">
        <v>29</v>
      </c>
      <c r="E45" s="6" t="s">
        <v>30</v>
      </c>
      <c r="F45" s="10" t="s">
        <v>155</v>
      </c>
      <c r="G45" s="8" t="s">
        <v>183</v>
      </c>
      <c r="H45" s="13" t="s">
        <v>281</v>
      </c>
      <c r="I45" s="6" t="s">
        <v>282</v>
      </c>
      <c r="J45" s="8">
        <v>2.505</v>
      </c>
      <c r="K45" s="8">
        <v>2.505</v>
      </c>
      <c r="L45" s="8"/>
      <c r="M45" s="13" t="s">
        <v>278</v>
      </c>
      <c r="N45" s="8">
        <v>2020.3</v>
      </c>
      <c r="O45" s="8" t="s">
        <v>159</v>
      </c>
      <c r="P45" s="23">
        <v>2020.1</v>
      </c>
      <c r="Q45" s="13" t="s">
        <v>160</v>
      </c>
      <c r="R45" s="28" t="s">
        <v>161</v>
      </c>
      <c r="S45" s="6" t="s">
        <v>185</v>
      </c>
      <c r="T45" s="6" t="s">
        <v>49</v>
      </c>
    </row>
    <row r="46" s="1" customFormat="1" ht="52.5" spans="1:20">
      <c r="A46" s="8">
        <v>41</v>
      </c>
      <c r="B46" s="8" t="s">
        <v>283</v>
      </c>
      <c r="C46" s="13" t="s">
        <v>284</v>
      </c>
      <c r="D46" s="13" t="s">
        <v>29</v>
      </c>
      <c r="E46" s="6" t="s">
        <v>30</v>
      </c>
      <c r="F46" s="10" t="s">
        <v>285</v>
      </c>
      <c r="G46" s="13" t="s">
        <v>286</v>
      </c>
      <c r="H46" s="13" t="s">
        <v>287</v>
      </c>
      <c r="I46" s="8">
        <v>50</v>
      </c>
      <c r="J46" s="8">
        <v>50</v>
      </c>
      <c r="K46" s="8">
        <v>50</v>
      </c>
      <c r="L46" s="22"/>
      <c r="M46" s="13" t="s">
        <v>288</v>
      </c>
      <c r="N46" s="8">
        <v>2020.2</v>
      </c>
      <c r="O46" s="8" t="s">
        <v>289</v>
      </c>
      <c r="P46" s="23">
        <v>2020.1</v>
      </c>
      <c r="Q46" s="13" t="s">
        <v>290</v>
      </c>
      <c r="R46" s="13" t="s">
        <v>291</v>
      </c>
      <c r="S46" s="8" t="s">
        <v>292</v>
      </c>
      <c r="T46" s="6" t="s">
        <v>49</v>
      </c>
    </row>
    <row r="47" s="1" customFormat="1" ht="52.5" spans="1:20">
      <c r="A47" s="8">
        <v>42</v>
      </c>
      <c r="B47" s="8" t="s">
        <v>293</v>
      </c>
      <c r="C47" s="13" t="s">
        <v>294</v>
      </c>
      <c r="D47" s="13" t="s">
        <v>29</v>
      </c>
      <c r="E47" s="6" t="s">
        <v>30</v>
      </c>
      <c r="F47" s="10" t="s">
        <v>285</v>
      </c>
      <c r="G47" s="13" t="s">
        <v>295</v>
      </c>
      <c r="H47" s="13" t="s">
        <v>287</v>
      </c>
      <c r="I47" s="8">
        <v>50</v>
      </c>
      <c r="J47" s="8">
        <v>50</v>
      </c>
      <c r="K47" s="8">
        <v>50</v>
      </c>
      <c r="L47" s="22"/>
      <c r="M47" s="13" t="s">
        <v>288</v>
      </c>
      <c r="N47" s="8">
        <v>2020.2</v>
      </c>
      <c r="O47" s="8" t="s">
        <v>289</v>
      </c>
      <c r="P47" s="23">
        <v>2020.1</v>
      </c>
      <c r="Q47" s="13" t="s">
        <v>290</v>
      </c>
      <c r="R47" s="13" t="s">
        <v>291</v>
      </c>
      <c r="S47" s="8" t="s">
        <v>296</v>
      </c>
      <c r="T47" s="6" t="s">
        <v>49</v>
      </c>
    </row>
    <row r="48" s="1" customFormat="1" ht="52.5" spans="1:20">
      <c r="A48" s="8">
        <v>43</v>
      </c>
      <c r="B48" s="8" t="s">
        <v>297</v>
      </c>
      <c r="C48" s="13" t="s">
        <v>298</v>
      </c>
      <c r="D48" s="13" t="s">
        <v>29</v>
      </c>
      <c r="E48" s="6" t="s">
        <v>30</v>
      </c>
      <c r="F48" s="10" t="s">
        <v>285</v>
      </c>
      <c r="G48" s="8" t="s">
        <v>299</v>
      </c>
      <c r="H48" s="13" t="s">
        <v>287</v>
      </c>
      <c r="I48" s="8">
        <v>50</v>
      </c>
      <c r="J48" s="8">
        <v>50</v>
      </c>
      <c r="K48" s="8">
        <v>50</v>
      </c>
      <c r="L48" s="22"/>
      <c r="M48" s="13" t="s">
        <v>288</v>
      </c>
      <c r="N48" s="8">
        <v>2020.2</v>
      </c>
      <c r="O48" s="8" t="s">
        <v>289</v>
      </c>
      <c r="P48" s="23">
        <v>2020.1</v>
      </c>
      <c r="Q48" s="13" t="s">
        <v>290</v>
      </c>
      <c r="R48" s="13" t="s">
        <v>291</v>
      </c>
      <c r="S48" s="8" t="s">
        <v>300</v>
      </c>
      <c r="T48" s="6" t="s">
        <v>49</v>
      </c>
    </row>
    <row r="49" s="1" customFormat="1" ht="105" spans="1:20">
      <c r="A49" s="8">
        <v>44</v>
      </c>
      <c r="B49" s="8" t="s">
        <v>301</v>
      </c>
      <c r="C49" s="8" t="s">
        <v>302</v>
      </c>
      <c r="D49" s="8" t="s">
        <v>29</v>
      </c>
      <c r="E49" s="6" t="s">
        <v>30</v>
      </c>
      <c r="F49" s="10" t="s">
        <v>285</v>
      </c>
      <c r="G49" s="8" t="s">
        <v>303</v>
      </c>
      <c r="H49" s="8" t="s">
        <v>304</v>
      </c>
      <c r="I49" s="8" t="s">
        <v>252</v>
      </c>
      <c r="J49" s="8">
        <v>40.94</v>
      </c>
      <c r="K49" s="8">
        <v>40.94</v>
      </c>
      <c r="L49" s="8"/>
      <c r="M49" s="13" t="s">
        <v>35</v>
      </c>
      <c r="N49" s="8">
        <v>2020.7</v>
      </c>
      <c r="O49" s="8" t="s">
        <v>253</v>
      </c>
      <c r="P49" s="8">
        <v>2020.9</v>
      </c>
      <c r="Q49" s="8" t="s">
        <v>305</v>
      </c>
      <c r="R49" s="6" t="s">
        <v>306</v>
      </c>
      <c r="S49" s="8" t="s">
        <v>307</v>
      </c>
      <c r="T49" s="11" t="s">
        <v>40</v>
      </c>
    </row>
    <row r="50" s="1" customFormat="1" ht="42" spans="1:20">
      <c r="A50" s="8">
        <v>45</v>
      </c>
      <c r="B50" s="8" t="s">
        <v>308</v>
      </c>
      <c r="C50" s="13" t="s">
        <v>309</v>
      </c>
      <c r="D50" s="13" t="s">
        <v>29</v>
      </c>
      <c r="E50" s="8" t="s">
        <v>125</v>
      </c>
      <c r="F50" s="10" t="s">
        <v>285</v>
      </c>
      <c r="G50" s="13" t="s">
        <v>285</v>
      </c>
      <c r="H50" s="15" t="s">
        <v>310</v>
      </c>
      <c r="I50" s="24" t="s">
        <v>242</v>
      </c>
      <c r="J50" s="8">
        <v>34.6</v>
      </c>
      <c r="K50" s="8">
        <v>34.6</v>
      </c>
      <c r="L50" s="22"/>
      <c r="M50" s="8" t="s">
        <v>35</v>
      </c>
      <c r="N50" s="8">
        <v>2020.2</v>
      </c>
      <c r="O50" s="8" t="s">
        <v>289</v>
      </c>
      <c r="P50" s="9">
        <v>2020.12</v>
      </c>
      <c r="Q50" s="13" t="s">
        <v>311</v>
      </c>
      <c r="R50" s="13" t="s">
        <v>312</v>
      </c>
      <c r="S50" s="6" t="s">
        <v>130</v>
      </c>
      <c r="T50" s="8" t="s">
        <v>131</v>
      </c>
    </row>
    <row r="51" s="1" customFormat="1" ht="52.5" spans="1:20">
      <c r="A51" s="8">
        <v>46</v>
      </c>
      <c r="B51" s="8" t="s">
        <v>313</v>
      </c>
      <c r="C51" s="13" t="s">
        <v>314</v>
      </c>
      <c r="D51" s="13" t="s">
        <v>315</v>
      </c>
      <c r="E51" s="6" t="s">
        <v>30</v>
      </c>
      <c r="F51" s="10" t="s">
        <v>285</v>
      </c>
      <c r="G51" s="8" t="s">
        <v>316</v>
      </c>
      <c r="H51" s="8" t="s">
        <v>317</v>
      </c>
      <c r="I51" s="24">
        <v>12.25</v>
      </c>
      <c r="J51" s="8">
        <v>12.25</v>
      </c>
      <c r="K51" s="8">
        <v>12.25</v>
      </c>
      <c r="L51" s="22"/>
      <c r="M51" s="8" t="s">
        <v>137</v>
      </c>
      <c r="N51" s="8">
        <v>2020.3</v>
      </c>
      <c r="O51" s="8" t="s">
        <v>318</v>
      </c>
      <c r="P51" s="23">
        <v>2020.1</v>
      </c>
      <c r="Q51" s="13" t="s">
        <v>319</v>
      </c>
      <c r="R51" s="13" t="s">
        <v>291</v>
      </c>
      <c r="S51" s="8" t="s">
        <v>320</v>
      </c>
      <c r="T51" s="6" t="s">
        <v>49</v>
      </c>
    </row>
    <row r="52" s="1" customFormat="1" ht="42" spans="1:20">
      <c r="A52" s="8">
        <v>47</v>
      </c>
      <c r="B52" s="8" t="s">
        <v>321</v>
      </c>
      <c r="C52" s="8" t="s">
        <v>322</v>
      </c>
      <c r="D52" s="13" t="s">
        <v>29</v>
      </c>
      <c r="E52" s="6" t="s">
        <v>30</v>
      </c>
      <c r="F52" s="10" t="s">
        <v>285</v>
      </c>
      <c r="G52" s="8" t="s">
        <v>323</v>
      </c>
      <c r="H52" s="8" t="s">
        <v>324</v>
      </c>
      <c r="I52" s="13" t="s">
        <v>190</v>
      </c>
      <c r="J52" s="8">
        <v>0.6</v>
      </c>
      <c r="K52" s="8">
        <v>0.6</v>
      </c>
      <c r="L52" s="8"/>
      <c r="M52" s="8" t="s">
        <v>35</v>
      </c>
      <c r="N52" s="8">
        <v>2020.2</v>
      </c>
      <c r="O52" s="8" t="s">
        <v>289</v>
      </c>
      <c r="P52" s="23">
        <v>2020.1</v>
      </c>
      <c r="Q52" s="13" t="s">
        <v>325</v>
      </c>
      <c r="R52" s="6" t="s">
        <v>306</v>
      </c>
      <c r="S52" s="13" t="s">
        <v>326</v>
      </c>
      <c r="T52" s="6" t="s">
        <v>49</v>
      </c>
    </row>
    <row r="53" s="1" customFormat="1" ht="42" spans="1:20">
      <c r="A53" s="8">
        <v>48</v>
      </c>
      <c r="B53" s="8" t="s">
        <v>327</v>
      </c>
      <c r="C53" s="8" t="s">
        <v>328</v>
      </c>
      <c r="D53" s="13" t="s">
        <v>29</v>
      </c>
      <c r="E53" s="6" t="s">
        <v>30</v>
      </c>
      <c r="F53" s="10" t="s">
        <v>285</v>
      </c>
      <c r="G53" s="8" t="s">
        <v>329</v>
      </c>
      <c r="H53" s="8" t="s">
        <v>330</v>
      </c>
      <c r="I53" s="13" t="s">
        <v>190</v>
      </c>
      <c r="J53" s="8">
        <v>7.05</v>
      </c>
      <c r="K53" s="8">
        <v>7.05</v>
      </c>
      <c r="L53" s="8"/>
      <c r="M53" s="8" t="s">
        <v>35</v>
      </c>
      <c r="N53" s="8">
        <v>2020.2</v>
      </c>
      <c r="O53" s="8" t="s">
        <v>289</v>
      </c>
      <c r="P53" s="23">
        <v>2020.1</v>
      </c>
      <c r="Q53" s="13" t="s">
        <v>325</v>
      </c>
      <c r="R53" s="6" t="s">
        <v>306</v>
      </c>
      <c r="S53" s="8" t="s">
        <v>331</v>
      </c>
      <c r="T53" s="6" t="s">
        <v>49</v>
      </c>
    </row>
    <row r="54" s="1" customFormat="1" ht="42" spans="1:20">
      <c r="A54" s="8">
        <v>49</v>
      </c>
      <c r="B54" s="8" t="s">
        <v>332</v>
      </c>
      <c r="C54" s="8" t="s">
        <v>333</v>
      </c>
      <c r="D54" s="13" t="s">
        <v>29</v>
      </c>
      <c r="E54" s="6" t="s">
        <v>30</v>
      </c>
      <c r="F54" s="10" t="s">
        <v>285</v>
      </c>
      <c r="G54" s="8" t="s">
        <v>334</v>
      </c>
      <c r="H54" s="8" t="s">
        <v>335</v>
      </c>
      <c r="I54" s="13" t="s">
        <v>190</v>
      </c>
      <c r="J54" s="8">
        <v>1.85</v>
      </c>
      <c r="K54" s="8">
        <v>1.85</v>
      </c>
      <c r="L54" s="8"/>
      <c r="M54" s="8" t="s">
        <v>35</v>
      </c>
      <c r="N54" s="8">
        <v>2020.2</v>
      </c>
      <c r="O54" s="8" t="s">
        <v>289</v>
      </c>
      <c r="P54" s="23">
        <v>2020.1</v>
      </c>
      <c r="Q54" s="13" t="s">
        <v>325</v>
      </c>
      <c r="R54" s="6" t="s">
        <v>306</v>
      </c>
      <c r="S54" s="8" t="s">
        <v>336</v>
      </c>
      <c r="T54" s="6" t="s">
        <v>49</v>
      </c>
    </row>
    <row r="55" s="1" customFormat="1" ht="42" spans="1:20">
      <c r="A55" s="8">
        <v>50</v>
      </c>
      <c r="B55" s="8" t="s">
        <v>337</v>
      </c>
      <c r="C55" s="8" t="s">
        <v>338</v>
      </c>
      <c r="D55" s="13" t="s">
        <v>29</v>
      </c>
      <c r="E55" s="6" t="s">
        <v>30</v>
      </c>
      <c r="F55" s="10" t="s">
        <v>285</v>
      </c>
      <c r="G55" s="8" t="s">
        <v>316</v>
      </c>
      <c r="H55" s="8" t="s">
        <v>339</v>
      </c>
      <c r="I55" s="13" t="s">
        <v>190</v>
      </c>
      <c r="J55" s="8">
        <v>5.6</v>
      </c>
      <c r="K55" s="8">
        <v>5.6</v>
      </c>
      <c r="L55" s="8"/>
      <c r="M55" s="8" t="s">
        <v>35</v>
      </c>
      <c r="N55" s="8">
        <v>2020.2</v>
      </c>
      <c r="O55" s="8" t="s">
        <v>289</v>
      </c>
      <c r="P55" s="23">
        <v>2020.1</v>
      </c>
      <c r="Q55" s="13" t="s">
        <v>325</v>
      </c>
      <c r="R55" s="6" t="s">
        <v>306</v>
      </c>
      <c r="S55" s="8" t="s">
        <v>320</v>
      </c>
      <c r="T55" s="6" t="s">
        <v>49</v>
      </c>
    </row>
    <row r="56" s="1" customFormat="1" ht="42" spans="1:20">
      <c r="A56" s="8">
        <v>51</v>
      </c>
      <c r="B56" s="8" t="s">
        <v>340</v>
      </c>
      <c r="C56" s="8" t="s">
        <v>341</v>
      </c>
      <c r="D56" s="13" t="s">
        <v>29</v>
      </c>
      <c r="E56" s="6" t="s">
        <v>30</v>
      </c>
      <c r="F56" s="10" t="s">
        <v>285</v>
      </c>
      <c r="G56" s="8" t="s">
        <v>342</v>
      </c>
      <c r="H56" s="8" t="s">
        <v>343</v>
      </c>
      <c r="I56" s="13" t="s">
        <v>190</v>
      </c>
      <c r="J56" s="8">
        <v>14.8</v>
      </c>
      <c r="K56" s="8">
        <v>14.8</v>
      </c>
      <c r="L56" s="8"/>
      <c r="M56" s="8" t="s">
        <v>35</v>
      </c>
      <c r="N56" s="8">
        <v>2020.2</v>
      </c>
      <c r="O56" s="8" t="s">
        <v>289</v>
      </c>
      <c r="P56" s="23">
        <v>2020.1</v>
      </c>
      <c r="Q56" s="13" t="s">
        <v>325</v>
      </c>
      <c r="R56" s="6" t="s">
        <v>306</v>
      </c>
      <c r="S56" s="8" t="s">
        <v>344</v>
      </c>
      <c r="T56" s="6" t="s">
        <v>49</v>
      </c>
    </row>
    <row r="57" s="1" customFormat="1" ht="42" spans="1:20">
      <c r="A57" s="8">
        <v>52</v>
      </c>
      <c r="B57" s="8" t="s">
        <v>345</v>
      </c>
      <c r="C57" s="8" t="s">
        <v>346</v>
      </c>
      <c r="D57" s="13" t="s">
        <v>29</v>
      </c>
      <c r="E57" s="6" t="s">
        <v>30</v>
      </c>
      <c r="F57" s="10" t="s">
        <v>285</v>
      </c>
      <c r="G57" s="8" t="s">
        <v>347</v>
      </c>
      <c r="H57" s="8" t="s">
        <v>348</v>
      </c>
      <c r="I57" s="13" t="s">
        <v>190</v>
      </c>
      <c r="J57" s="8">
        <v>6.8</v>
      </c>
      <c r="K57" s="8">
        <v>6.8</v>
      </c>
      <c r="L57" s="8"/>
      <c r="M57" s="8" t="s">
        <v>35</v>
      </c>
      <c r="N57" s="8">
        <v>2020.2</v>
      </c>
      <c r="O57" s="8" t="s">
        <v>289</v>
      </c>
      <c r="P57" s="23">
        <v>2020.1</v>
      </c>
      <c r="Q57" s="13" t="s">
        <v>325</v>
      </c>
      <c r="R57" s="6" t="s">
        <v>306</v>
      </c>
      <c r="S57" s="8" t="s">
        <v>349</v>
      </c>
      <c r="T57" s="6" t="s">
        <v>49</v>
      </c>
    </row>
    <row r="58" s="1" customFormat="1" ht="52.5" spans="1:20">
      <c r="A58" s="8">
        <v>53</v>
      </c>
      <c r="B58" s="8" t="s">
        <v>350</v>
      </c>
      <c r="C58" s="8" t="s">
        <v>351</v>
      </c>
      <c r="D58" s="13" t="s">
        <v>29</v>
      </c>
      <c r="E58" s="6" t="s">
        <v>30</v>
      </c>
      <c r="F58" s="10" t="s">
        <v>285</v>
      </c>
      <c r="G58" s="8" t="s">
        <v>352</v>
      </c>
      <c r="H58" s="8" t="s">
        <v>353</v>
      </c>
      <c r="I58" s="13" t="s">
        <v>190</v>
      </c>
      <c r="J58" s="8">
        <v>2.86</v>
      </c>
      <c r="K58" s="8">
        <v>2.86</v>
      </c>
      <c r="L58" s="8"/>
      <c r="M58" s="8" t="s">
        <v>35</v>
      </c>
      <c r="N58" s="8">
        <v>2020.2</v>
      </c>
      <c r="O58" s="8" t="s">
        <v>289</v>
      </c>
      <c r="P58" s="23">
        <v>2020.1</v>
      </c>
      <c r="Q58" s="13" t="s">
        <v>325</v>
      </c>
      <c r="R58" s="6" t="s">
        <v>306</v>
      </c>
      <c r="S58" s="8" t="s">
        <v>354</v>
      </c>
      <c r="T58" s="6" t="s">
        <v>49</v>
      </c>
    </row>
    <row r="59" s="1" customFormat="1" ht="52.5" spans="1:20">
      <c r="A59" s="8">
        <v>54</v>
      </c>
      <c r="B59" s="8" t="s">
        <v>355</v>
      </c>
      <c r="C59" s="8" t="s">
        <v>356</v>
      </c>
      <c r="D59" s="13" t="s">
        <v>29</v>
      </c>
      <c r="E59" s="6" t="s">
        <v>30</v>
      </c>
      <c r="F59" s="10" t="s">
        <v>285</v>
      </c>
      <c r="G59" s="8" t="s">
        <v>357</v>
      </c>
      <c r="H59" s="8" t="s">
        <v>358</v>
      </c>
      <c r="I59" s="13" t="s">
        <v>190</v>
      </c>
      <c r="J59" s="8">
        <v>16.075</v>
      </c>
      <c r="K59" s="8">
        <v>16.075</v>
      </c>
      <c r="L59" s="8"/>
      <c r="M59" s="8" t="s">
        <v>35</v>
      </c>
      <c r="N59" s="8">
        <v>2020.2</v>
      </c>
      <c r="O59" s="8" t="s">
        <v>289</v>
      </c>
      <c r="P59" s="23">
        <v>2020.1</v>
      </c>
      <c r="Q59" s="13" t="s">
        <v>325</v>
      </c>
      <c r="R59" s="6" t="s">
        <v>306</v>
      </c>
      <c r="S59" s="8" t="s">
        <v>359</v>
      </c>
      <c r="T59" s="6" t="s">
        <v>49</v>
      </c>
    </row>
    <row r="60" s="1" customFormat="1" ht="42" spans="1:20">
      <c r="A60" s="8">
        <v>55</v>
      </c>
      <c r="B60" s="8" t="s">
        <v>360</v>
      </c>
      <c r="C60" s="8" t="s">
        <v>361</v>
      </c>
      <c r="D60" s="13" t="s">
        <v>29</v>
      </c>
      <c r="E60" s="6" t="s">
        <v>30</v>
      </c>
      <c r="F60" s="10" t="s">
        <v>285</v>
      </c>
      <c r="G60" s="8" t="s">
        <v>362</v>
      </c>
      <c r="H60" s="8" t="s">
        <v>363</v>
      </c>
      <c r="I60" s="13" t="s">
        <v>190</v>
      </c>
      <c r="J60" s="8">
        <v>1.725</v>
      </c>
      <c r="K60" s="8">
        <v>1.725</v>
      </c>
      <c r="L60" s="8"/>
      <c r="M60" s="8" t="s">
        <v>35</v>
      </c>
      <c r="N60" s="8">
        <v>2020.2</v>
      </c>
      <c r="O60" s="8" t="s">
        <v>289</v>
      </c>
      <c r="P60" s="23">
        <v>2020.1</v>
      </c>
      <c r="Q60" s="13" t="s">
        <v>325</v>
      </c>
      <c r="R60" s="6" t="s">
        <v>306</v>
      </c>
      <c r="S60" s="13" t="s">
        <v>364</v>
      </c>
      <c r="T60" s="6" t="s">
        <v>49</v>
      </c>
    </row>
    <row r="61" s="1" customFormat="1" ht="42" spans="1:20">
      <c r="A61" s="8">
        <v>56</v>
      </c>
      <c r="B61" s="8" t="s">
        <v>365</v>
      </c>
      <c r="C61" s="8" t="s">
        <v>366</v>
      </c>
      <c r="D61" s="13" t="s">
        <v>29</v>
      </c>
      <c r="E61" s="6" t="s">
        <v>30</v>
      </c>
      <c r="F61" s="10" t="s">
        <v>285</v>
      </c>
      <c r="G61" s="8" t="s">
        <v>367</v>
      </c>
      <c r="H61" s="8" t="s">
        <v>368</v>
      </c>
      <c r="I61" s="13" t="s">
        <v>190</v>
      </c>
      <c r="J61" s="8">
        <v>6.65</v>
      </c>
      <c r="K61" s="8">
        <v>6.65</v>
      </c>
      <c r="L61" s="8"/>
      <c r="M61" s="8" t="s">
        <v>35</v>
      </c>
      <c r="N61" s="8">
        <v>2020.2</v>
      </c>
      <c r="O61" s="8" t="s">
        <v>289</v>
      </c>
      <c r="P61" s="23">
        <v>2020.1</v>
      </c>
      <c r="Q61" s="13" t="s">
        <v>325</v>
      </c>
      <c r="R61" s="6" t="s">
        <v>306</v>
      </c>
      <c r="S61" s="8" t="s">
        <v>369</v>
      </c>
      <c r="T61" s="6" t="s">
        <v>49</v>
      </c>
    </row>
    <row r="62" s="1" customFormat="1" ht="52.5" spans="1:20">
      <c r="A62" s="8">
        <v>57</v>
      </c>
      <c r="B62" s="8" t="s">
        <v>370</v>
      </c>
      <c r="C62" s="8" t="s">
        <v>371</v>
      </c>
      <c r="D62" s="13" t="s">
        <v>29</v>
      </c>
      <c r="E62" s="6" t="s">
        <v>30</v>
      </c>
      <c r="F62" s="10" t="s">
        <v>285</v>
      </c>
      <c r="G62" s="8" t="s">
        <v>372</v>
      </c>
      <c r="H62" s="8" t="s">
        <v>373</v>
      </c>
      <c r="I62" s="13" t="s">
        <v>190</v>
      </c>
      <c r="J62" s="8">
        <v>6.3</v>
      </c>
      <c r="K62" s="8">
        <v>6.3</v>
      </c>
      <c r="L62" s="8"/>
      <c r="M62" s="8" t="s">
        <v>35</v>
      </c>
      <c r="N62" s="8">
        <v>2020.2</v>
      </c>
      <c r="O62" s="8" t="s">
        <v>289</v>
      </c>
      <c r="P62" s="23">
        <v>2020.1</v>
      </c>
      <c r="Q62" s="13" t="s">
        <v>325</v>
      </c>
      <c r="R62" s="6" t="s">
        <v>306</v>
      </c>
      <c r="S62" s="8" t="s">
        <v>374</v>
      </c>
      <c r="T62" s="6" t="s">
        <v>49</v>
      </c>
    </row>
    <row r="63" s="1" customFormat="1" ht="52.5" spans="1:20">
      <c r="A63" s="8">
        <v>58</v>
      </c>
      <c r="B63" s="8" t="s">
        <v>375</v>
      </c>
      <c r="C63" s="8" t="s">
        <v>376</v>
      </c>
      <c r="D63" s="13" t="s">
        <v>29</v>
      </c>
      <c r="E63" s="6" t="s">
        <v>30</v>
      </c>
      <c r="F63" s="10" t="s">
        <v>285</v>
      </c>
      <c r="G63" s="8" t="s">
        <v>377</v>
      </c>
      <c r="H63" s="8" t="s">
        <v>378</v>
      </c>
      <c r="I63" s="13" t="s">
        <v>190</v>
      </c>
      <c r="J63" s="8">
        <v>8.77</v>
      </c>
      <c r="K63" s="8">
        <v>8.77</v>
      </c>
      <c r="L63" s="8"/>
      <c r="M63" s="8" t="s">
        <v>35</v>
      </c>
      <c r="N63" s="8">
        <v>2020.2</v>
      </c>
      <c r="O63" s="8" t="s">
        <v>289</v>
      </c>
      <c r="P63" s="23">
        <v>2020.1</v>
      </c>
      <c r="Q63" s="13" t="s">
        <v>325</v>
      </c>
      <c r="R63" s="6" t="s">
        <v>306</v>
      </c>
      <c r="S63" s="8" t="s">
        <v>379</v>
      </c>
      <c r="T63" s="6" t="s">
        <v>49</v>
      </c>
    </row>
    <row r="64" s="1" customFormat="1" ht="52.5" spans="1:20">
      <c r="A64" s="8">
        <v>59</v>
      </c>
      <c r="B64" s="8" t="s">
        <v>380</v>
      </c>
      <c r="C64" s="8" t="s">
        <v>381</v>
      </c>
      <c r="D64" s="13" t="s">
        <v>29</v>
      </c>
      <c r="E64" s="6" t="s">
        <v>30</v>
      </c>
      <c r="F64" s="10" t="s">
        <v>285</v>
      </c>
      <c r="G64" s="8" t="s">
        <v>382</v>
      </c>
      <c r="H64" s="8" t="s">
        <v>383</v>
      </c>
      <c r="I64" s="13" t="s">
        <v>190</v>
      </c>
      <c r="J64" s="8">
        <v>8.925</v>
      </c>
      <c r="K64" s="8">
        <v>8.925</v>
      </c>
      <c r="L64" s="8"/>
      <c r="M64" s="8" t="s">
        <v>35</v>
      </c>
      <c r="N64" s="8">
        <v>2020.2</v>
      </c>
      <c r="O64" s="8" t="s">
        <v>289</v>
      </c>
      <c r="P64" s="23">
        <v>2020.1</v>
      </c>
      <c r="Q64" s="13" t="s">
        <v>325</v>
      </c>
      <c r="R64" s="6" t="s">
        <v>306</v>
      </c>
      <c r="S64" s="8" t="s">
        <v>384</v>
      </c>
      <c r="T64" s="6" t="s">
        <v>49</v>
      </c>
    </row>
    <row r="65" s="1" customFormat="1" ht="42" spans="1:20">
      <c r="A65" s="8">
        <v>60</v>
      </c>
      <c r="B65" s="8" t="s">
        <v>385</v>
      </c>
      <c r="C65" s="8" t="s">
        <v>386</v>
      </c>
      <c r="D65" s="13" t="s">
        <v>29</v>
      </c>
      <c r="E65" s="6" t="s">
        <v>30</v>
      </c>
      <c r="F65" s="10" t="s">
        <v>285</v>
      </c>
      <c r="G65" s="8" t="s">
        <v>387</v>
      </c>
      <c r="H65" s="8" t="s">
        <v>388</v>
      </c>
      <c r="I65" s="13" t="s">
        <v>190</v>
      </c>
      <c r="J65" s="8">
        <v>9.9</v>
      </c>
      <c r="K65" s="8">
        <v>9.9</v>
      </c>
      <c r="L65" s="8"/>
      <c r="M65" s="8" t="s">
        <v>35</v>
      </c>
      <c r="N65" s="8">
        <v>2020.2</v>
      </c>
      <c r="O65" s="8" t="s">
        <v>289</v>
      </c>
      <c r="P65" s="23">
        <v>2020.1</v>
      </c>
      <c r="Q65" s="13" t="s">
        <v>325</v>
      </c>
      <c r="R65" s="6" t="s">
        <v>306</v>
      </c>
      <c r="S65" s="8" t="s">
        <v>389</v>
      </c>
      <c r="T65" s="6" t="s">
        <v>49</v>
      </c>
    </row>
    <row r="66" s="1" customFormat="1" ht="42" spans="1:20">
      <c r="A66" s="8">
        <v>61</v>
      </c>
      <c r="B66" s="8" t="s">
        <v>390</v>
      </c>
      <c r="C66" s="8" t="s">
        <v>391</v>
      </c>
      <c r="D66" s="13" t="s">
        <v>29</v>
      </c>
      <c r="E66" s="6" t="s">
        <v>30</v>
      </c>
      <c r="F66" s="10" t="s">
        <v>285</v>
      </c>
      <c r="G66" s="8" t="s">
        <v>392</v>
      </c>
      <c r="H66" s="8" t="s">
        <v>393</v>
      </c>
      <c r="I66" s="13" t="s">
        <v>190</v>
      </c>
      <c r="J66" s="8">
        <v>1.6</v>
      </c>
      <c r="K66" s="8">
        <v>1.6</v>
      </c>
      <c r="L66" s="8"/>
      <c r="M66" s="8" t="s">
        <v>35</v>
      </c>
      <c r="N66" s="8">
        <v>2020.2</v>
      </c>
      <c r="O66" s="8" t="s">
        <v>289</v>
      </c>
      <c r="P66" s="23">
        <v>2020.1</v>
      </c>
      <c r="Q66" s="13" t="s">
        <v>325</v>
      </c>
      <c r="R66" s="6" t="s">
        <v>306</v>
      </c>
      <c r="S66" s="13" t="s">
        <v>394</v>
      </c>
      <c r="T66" s="6" t="s">
        <v>49</v>
      </c>
    </row>
    <row r="67" s="1" customFormat="1" ht="42" spans="1:20">
      <c r="A67" s="8">
        <v>62</v>
      </c>
      <c r="B67" s="8" t="s">
        <v>395</v>
      </c>
      <c r="C67" s="8" t="s">
        <v>396</v>
      </c>
      <c r="D67" s="13" t="s">
        <v>29</v>
      </c>
      <c r="E67" s="6" t="s">
        <v>30</v>
      </c>
      <c r="F67" s="10" t="s">
        <v>285</v>
      </c>
      <c r="G67" s="8" t="s">
        <v>299</v>
      </c>
      <c r="H67" s="8" t="s">
        <v>397</v>
      </c>
      <c r="I67" s="13" t="s">
        <v>190</v>
      </c>
      <c r="J67" s="8">
        <v>4.1</v>
      </c>
      <c r="K67" s="8">
        <v>4.1</v>
      </c>
      <c r="L67" s="8"/>
      <c r="M67" s="8" t="s">
        <v>35</v>
      </c>
      <c r="N67" s="8">
        <v>2020.2</v>
      </c>
      <c r="O67" s="8" t="s">
        <v>289</v>
      </c>
      <c r="P67" s="23">
        <v>2020.1</v>
      </c>
      <c r="Q67" s="13" t="s">
        <v>325</v>
      </c>
      <c r="R67" s="6" t="s">
        <v>306</v>
      </c>
      <c r="S67" s="8" t="s">
        <v>300</v>
      </c>
      <c r="T67" s="6" t="s">
        <v>49</v>
      </c>
    </row>
    <row r="68" s="1" customFormat="1" ht="42" spans="1:20">
      <c r="A68" s="8">
        <v>63</v>
      </c>
      <c r="B68" s="8" t="s">
        <v>398</v>
      </c>
      <c r="C68" s="8" t="s">
        <v>399</v>
      </c>
      <c r="D68" s="13" t="s">
        <v>29</v>
      </c>
      <c r="E68" s="6" t="s">
        <v>30</v>
      </c>
      <c r="F68" s="10" t="s">
        <v>285</v>
      </c>
      <c r="G68" s="8" t="s">
        <v>400</v>
      </c>
      <c r="H68" s="8" t="s">
        <v>401</v>
      </c>
      <c r="I68" s="13" t="s">
        <v>190</v>
      </c>
      <c r="J68" s="8">
        <v>3.85</v>
      </c>
      <c r="K68" s="8">
        <v>3.85</v>
      </c>
      <c r="L68" s="8"/>
      <c r="M68" s="8" t="s">
        <v>35</v>
      </c>
      <c r="N68" s="8">
        <v>2020.2</v>
      </c>
      <c r="O68" s="8" t="s">
        <v>289</v>
      </c>
      <c r="P68" s="23">
        <v>2020.1</v>
      </c>
      <c r="Q68" s="13" t="s">
        <v>325</v>
      </c>
      <c r="R68" s="6" t="s">
        <v>306</v>
      </c>
      <c r="S68" s="8" t="s">
        <v>402</v>
      </c>
      <c r="T68" s="6" t="s">
        <v>49</v>
      </c>
    </row>
    <row r="69" s="1" customFormat="1" ht="52.5" spans="1:20">
      <c r="A69" s="8">
        <v>64</v>
      </c>
      <c r="B69" s="8" t="s">
        <v>403</v>
      </c>
      <c r="C69" s="8" t="s">
        <v>404</v>
      </c>
      <c r="D69" s="13" t="s">
        <v>29</v>
      </c>
      <c r="E69" s="6" t="s">
        <v>30</v>
      </c>
      <c r="F69" s="10" t="s">
        <v>285</v>
      </c>
      <c r="G69" s="8" t="s">
        <v>405</v>
      </c>
      <c r="H69" s="8" t="s">
        <v>406</v>
      </c>
      <c r="I69" s="13" t="s">
        <v>190</v>
      </c>
      <c r="J69" s="8">
        <v>8.5</v>
      </c>
      <c r="K69" s="8">
        <v>8.5</v>
      </c>
      <c r="L69" s="8"/>
      <c r="M69" s="8" t="s">
        <v>35</v>
      </c>
      <c r="N69" s="8">
        <v>2020.2</v>
      </c>
      <c r="O69" s="8" t="s">
        <v>289</v>
      </c>
      <c r="P69" s="23">
        <v>2020.1</v>
      </c>
      <c r="Q69" s="13" t="s">
        <v>325</v>
      </c>
      <c r="R69" s="6" t="s">
        <v>306</v>
      </c>
      <c r="S69" s="8" t="s">
        <v>407</v>
      </c>
      <c r="T69" s="6" t="s">
        <v>49</v>
      </c>
    </row>
    <row r="70" s="1" customFormat="1" ht="52.5" spans="1:20">
      <c r="A70" s="8">
        <v>65</v>
      </c>
      <c r="B70" s="8" t="s">
        <v>408</v>
      </c>
      <c r="C70" s="8" t="s">
        <v>409</v>
      </c>
      <c r="D70" s="13" t="s">
        <v>29</v>
      </c>
      <c r="E70" s="6" t="s">
        <v>30</v>
      </c>
      <c r="F70" s="10" t="s">
        <v>285</v>
      </c>
      <c r="G70" s="8" t="s">
        <v>410</v>
      </c>
      <c r="H70" s="8" t="s">
        <v>411</v>
      </c>
      <c r="I70" s="13" t="s">
        <v>190</v>
      </c>
      <c r="J70" s="8">
        <v>10.64</v>
      </c>
      <c r="K70" s="8">
        <v>10.64</v>
      </c>
      <c r="L70" s="8"/>
      <c r="M70" s="8" t="s">
        <v>35</v>
      </c>
      <c r="N70" s="8">
        <v>2020.2</v>
      </c>
      <c r="O70" s="8" t="s">
        <v>289</v>
      </c>
      <c r="P70" s="23">
        <v>2020.1</v>
      </c>
      <c r="Q70" s="13" t="s">
        <v>325</v>
      </c>
      <c r="R70" s="6" t="s">
        <v>306</v>
      </c>
      <c r="S70" s="8" t="s">
        <v>412</v>
      </c>
      <c r="T70" s="6" t="s">
        <v>49</v>
      </c>
    </row>
    <row r="71" s="1" customFormat="1" ht="42" spans="1:20">
      <c r="A71" s="8">
        <v>66</v>
      </c>
      <c r="B71" s="8" t="s">
        <v>413</v>
      </c>
      <c r="C71" s="8" t="s">
        <v>414</v>
      </c>
      <c r="D71" s="13" t="s">
        <v>29</v>
      </c>
      <c r="E71" s="6" t="s">
        <v>30</v>
      </c>
      <c r="F71" s="10" t="s">
        <v>285</v>
      </c>
      <c r="G71" s="8" t="s">
        <v>415</v>
      </c>
      <c r="H71" s="8" t="s">
        <v>416</v>
      </c>
      <c r="I71" s="13" t="s">
        <v>190</v>
      </c>
      <c r="J71" s="8">
        <v>10.3</v>
      </c>
      <c r="K71" s="8">
        <v>10.3</v>
      </c>
      <c r="L71" s="8"/>
      <c r="M71" s="8" t="s">
        <v>35</v>
      </c>
      <c r="N71" s="8">
        <v>2020.2</v>
      </c>
      <c r="O71" s="8" t="s">
        <v>289</v>
      </c>
      <c r="P71" s="23">
        <v>2020.1</v>
      </c>
      <c r="Q71" s="13" t="s">
        <v>325</v>
      </c>
      <c r="R71" s="6" t="s">
        <v>306</v>
      </c>
      <c r="S71" s="8" t="s">
        <v>417</v>
      </c>
      <c r="T71" s="6" t="s">
        <v>49</v>
      </c>
    </row>
    <row r="72" s="1" customFormat="1" ht="42" spans="1:20">
      <c r="A72" s="8">
        <v>67</v>
      </c>
      <c r="B72" s="8" t="s">
        <v>418</v>
      </c>
      <c r="C72" s="8" t="s">
        <v>419</v>
      </c>
      <c r="D72" s="13" t="s">
        <v>29</v>
      </c>
      <c r="E72" s="6" t="s">
        <v>30</v>
      </c>
      <c r="F72" s="10" t="s">
        <v>285</v>
      </c>
      <c r="G72" s="8" t="s">
        <v>286</v>
      </c>
      <c r="H72" s="8" t="s">
        <v>420</v>
      </c>
      <c r="I72" s="13" t="s">
        <v>190</v>
      </c>
      <c r="J72" s="8">
        <v>0.9</v>
      </c>
      <c r="K72" s="8">
        <v>0.9</v>
      </c>
      <c r="L72" s="8"/>
      <c r="M72" s="8" t="s">
        <v>35</v>
      </c>
      <c r="N72" s="8">
        <v>2020.2</v>
      </c>
      <c r="O72" s="8" t="s">
        <v>289</v>
      </c>
      <c r="P72" s="23">
        <v>2020.1</v>
      </c>
      <c r="Q72" s="13" t="s">
        <v>325</v>
      </c>
      <c r="R72" s="6" t="s">
        <v>306</v>
      </c>
      <c r="S72" s="8" t="s">
        <v>292</v>
      </c>
      <c r="T72" s="6" t="s">
        <v>49</v>
      </c>
    </row>
    <row r="73" s="1" customFormat="1" ht="31.5" spans="1:20">
      <c r="A73" s="8">
        <v>68</v>
      </c>
      <c r="B73" s="8" t="s">
        <v>421</v>
      </c>
      <c r="C73" s="8" t="s">
        <v>422</v>
      </c>
      <c r="D73" s="13" t="s">
        <v>29</v>
      </c>
      <c r="E73" s="6" t="s">
        <v>30</v>
      </c>
      <c r="F73" s="10" t="s">
        <v>285</v>
      </c>
      <c r="G73" s="8" t="s">
        <v>423</v>
      </c>
      <c r="H73" s="8" t="s">
        <v>424</v>
      </c>
      <c r="I73" s="13" t="s">
        <v>190</v>
      </c>
      <c r="J73" s="8">
        <v>5.8</v>
      </c>
      <c r="K73" s="8">
        <v>5.8</v>
      </c>
      <c r="L73" s="8"/>
      <c r="M73" s="8" t="s">
        <v>35</v>
      </c>
      <c r="N73" s="8">
        <v>2020.2</v>
      </c>
      <c r="O73" s="8" t="s">
        <v>289</v>
      </c>
      <c r="P73" s="23">
        <v>2020.1</v>
      </c>
      <c r="Q73" s="13" t="s">
        <v>325</v>
      </c>
      <c r="R73" s="6" t="s">
        <v>306</v>
      </c>
      <c r="S73" s="8" t="s">
        <v>425</v>
      </c>
      <c r="T73" s="6" t="s">
        <v>49</v>
      </c>
    </row>
    <row r="74" s="1" customFormat="1" ht="42" spans="1:20">
      <c r="A74" s="8">
        <v>69</v>
      </c>
      <c r="B74" s="8" t="s">
        <v>426</v>
      </c>
      <c r="C74" s="8" t="s">
        <v>427</v>
      </c>
      <c r="D74" s="13" t="s">
        <v>29</v>
      </c>
      <c r="E74" s="6" t="s">
        <v>30</v>
      </c>
      <c r="F74" s="10" t="s">
        <v>285</v>
      </c>
      <c r="G74" s="8" t="s">
        <v>428</v>
      </c>
      <c r="H74" s="8" t="s">
        <v>429</v>
      </c>
      <c r="I74" s="13" t="s">
        <v>190</v>
      </c>
      <c r="J74" s="8">
        <v>5.225</v>
      </c>
      <c r="K74" s="8">
        <v>5.225</v>
      </c>
      <c r="L74" s="8"/>
      <c r="M74" s="8" t="s">
        <v>35</v>
      </c>
      <c r="N74" s="8">
        <v>2020.2</v>
      </c>
      <c r="O74" s="8" t="s">
        <v>289</v>
      </c>
      <c r="P74" s="23">
        <v>2020.1</v>
      </c>
      <c r="Q74" s="13" t="s">
        <v>325</v>
      </c>
      <c r="R74" s="6" t="s">
        <v>306</v>
      </c>
      <c r="S74" s="8" t="s">
        <v>430</v>
      </c>
      <c r="T74" s="6" t="s">
        <v>49</v>
      </c>
    </row>
    <row r="75" s="1" customFormat="1" ht="42" spans="1:20">
      <c r="A75" s="8">
        <v>70</v>
      </c>
      <c r="B75" s="8" t="s">
        <v>431</v>
      </c>
      <c r="C75" s="8" t="s">
        <v>432</v>
      </c>
      <c r="D75" s="13" t="s">
        <v>29</v>
      </c>
      <c r="E75" s="6" t="s">
        <v>30</v>
      </c>
      <c r="F75" s="10" t="s">
        <v>285</v>
      </c>
      <c r="G75" s="8" t="s">
        <v>433</v>
      </c>
      <c r="H75" s="8" t="s">
        <v>434</v>
      </c>
      <c r="I75" s="13" t="s">
        <v>190</v>
      </c>
      <c r="J75" s="8">
        <v>2.8</v>
      </c>
      <c r="K75" s="8">
        <v>2.8</v>
      </c>
      <c r="L75" s="8"/>
      <c r="M75" s="8" t="s">
        <v>35</v>
      </c>
      <c r="N75" s="8">
        <v>2020.2</v>
      </c>
      <c r="O75" s="8" t="s">
        <v>289</v>
      </c>
      <c r="P75" s="23">
        <v>2020.1</v>
      </c>
      <c r="Q75" s="13" t="s">
        <v>325</v>
      </c>
      <c r="R75" s="6" t="s">
        <v>306</v>
      </c>
      <c r="S75" s="8" t="s">
        <v>435</v>
      </c>
      <c r="T75" s="6" t="s">
        <v>49</v>
      </c>
    </row>
    <row r="76" s="1" customFormat="1" ht="42" spans="1:20">
      <c r="A76" s="8">
        <v>71</v>
      </c>
      <c r="B76" s="8" t="s">
        <v>436</v>
      </c>
      <c r="C76" s="8" t="s">
        <v>437</v>
      </c>
      <c r="D76" s="13" t="s">
        <v>29</v>
      </c>
      <c r="E76" s="6" t="s">
        <v>30</v>
      </c>
      <c r="F76" s="10" t="s">
        <v>285</v>
      </c>
      <c r="G76" s="8" t="s">
        <v>438</v>
      </c>
      <c r="H76" s="8" t="s">
        <v>439</v>
      </c>
      <c r="I76" s="13" t="s">
        <v>190</v>
      </c>
      <c r="J76" s="8">
        <v>4.95</v>
      </c>
      <c r="K76" s="8">
        <v>4.95</v>
      </c>
      <c r="L76" s="8"/>
      <c r="M76" s="8" t="s">
        <v>35</v>
      </c>
      <c r="N76" s="8">
        <v>2020.2</v>
      </c>
      <c r="O76" s="8" t="s">
        <v>289</v>
      </c>
      <c r="P76" s="23">
        <v>2020.1</v>
      </c>
      <c r="Q76" s="13" t="s">
        <v>325</v>
      </c>
      <c r="R76" s="6" t="s">
        <v>306</v>
      </c>
      <c r="S76" s="13" t="s">
        <v>440</v>
      </c>
      <c r="T76" s="6" t="s">
        <v>49</v>
      </c>
    </row>
    <row r="77" s="1" customFormat="1" ht="42" spans="1:20">
      <c r="A77" s="8">
        <v>72</v>
      </c>
      <c r="B77" s="8" t="s">
        <v>441</v>
      </c>
      <c r="C77" s="8" t="s">
        <v>442</v>
      </c>
      <c r="D77" s="13" t="s">
        <v>29</v>
      </c>
      <c r="E77" s="6" t="s">
        <v>30</v>
      </c>
      <c r="F77" s="10" t="s">
        <v>285</v>
      </c>
      <c r="G77" s="8" t="s">
        <v>443</v>
      </c>
      <c r="H77" s="8" t="s">
        <v>444</v>
      </c>
      <c r="I77" s="13" t="s">
        <v>190</v>
      </c>
      <c r="J77" s="8">
        <v>10.95</v>
      </c>
      <c r="K77" s="8">
        <v>10.95</v>
      </c>
      <c r="L77" s="8"/>
      <c r="M77" s="8" t="s">
        <v>35</v>
      </c>
      <c r="N77" s="8">
        <v>2020.2</v>
      </c>
      <c r="O77" s="8" t="s">
        <v>289</v>
      </c>
      <c r="P77" s="23">
        <v>2020.1</v>
      </c>
      <c r="Q77" s="13" t="s">
        <v>325</v>
      </c>
      <c r="R77" s="6" t="s">
        <v>306</v>
      </c>
      <c r="S77" s="8" t="s">
        <v>445</v>
      </c>
      <c r="T77" s="6" t="s">
        <v>49</v>
      </c>
    </row>
    <row r="78" s="1" customFormat="1" ht="31.5" spans="1:20">
      <c r="A78" s="8">
        <v>73</v>
      </c>
      <c r="B78" s="8" t="s">
        <v>446</v>
      </c>
      <c r="C78" s="8" t="s">
        <v>447</v>
      </c>
      <c r="D78" s="13" t="s">
        <v>29</v>
      </c>
      <c r="E78" s="6" t="s">
        <v>30</v>
      </c>
      <c r="F78" s="10" t="s">
        <v>285</v>
      </c>
      <c r="G78" s="8" t="s">
        <v>295</v>
      </c>
      <c r="H78" s="8" t="s">
        <v>448</v>
      </c>
      <c r="I78" s="13" t="s">
        <v>190</v>
      </c>
      <c r="J78" s="8">
        <v>0.2</v>
      </c>
      <c r="K78" s="8">
        <v>0.2</v>
      </c>
      <c r="L78" s="8"/>
      <c r="M78" s="8" t="s">
        <v>35</v>
      </c>
      <c r="N78" s="8">
        <v>2020.2</v>
      </c>
      <c r="O78" s="8" t="s">
        <v>289</v>
      </c>
      <c r="P78" s="23">
        <v>2020.1</v>
      </c>
      <c r="Q78" s="13" t="s">
        <v>325</v>
      </c>
      <c r="R78" s="6" t="s">
        <v>306</v>
      </c>
      <c r="S78" s="8" t="s">
        <v>296</v>
      </c>
      <c r="T78" s="6" t="s">
        <v>49</v>
      </c>
    </row>
    <row r="79" s="1" customFormat="1" ht="42" spans="1:20">
      <c r="A79" s="8">
        <v>74</v>
      </c>
      <c r="B79" s="8" t="s">
        <v>449</v>
      </c>
      <c r="C79" s="8" t="s">
        <v>450</v>
      </c>
      <c r="D79" s="13" t="s">
        <v>29</v>
      </c>
      <c r="E79" s="6" t="s">
        <v>30</v>
      </c>
      <c r="F79" s="10" t="s">
        <v>285</v>
      </c>
      <c r="G79" s="8" t="s">
        <v>451</v>
      </c>
      <c r="H79" s="8" t="s">
        <v>452</v>
      </c>
      <c r="I79" s="13" t="s">
        <v>190</v>
      </c>
      <c r="J79" s="8">
        <v>4</v>
      </c>
      <c r="K79" s="8">
        <v>4</v>
      </c>
      <c r="L79" s="8"/>
      <c r="M79" s="8" t="s">
        <v>35</v>
      </c>
      <c r="N79" s="8">
        <v>2020.2</v>
      </c>
      <c r="O79" s="8" t="s">
        <v>289</v>
      </c>
      <c r="P79" s="23">
        <v>2020.1</v>
      </c>
      <c r="Q79" s="13" t="s">
        <v>325</v>
      </c>
      <c r="R79" s="6" t="s">
        <v>306</v>
      </c>
      <c r="S79" s="8" t="s">
        <v>453</v>
      </c>
      <c r="T79" s="6" t="s">
        <v>49</v>
      </c>
    </row>
    <row r="80" s="1" customFormat="1" ht="31.5" spans="1:20">
      <c r="A80" s="8">
        <v>75</v>
      </c>
      <c r="B80" s="8" t="s">
        <v>454</v>
      </c>
      <c r="C80" s="8" t="s">
        <v>455</v>
      </c>
      <c r="D80" s="13" t="s">
        <v>29</v>
      </c>
      <c r="E80" s="6" t="s">
        <v>30</v>
      </c>
      <c r="F80" s="10" t="s">
        <v>285</v>
      </c>
      <c r="G80" s="8" t="s">
        <v>456</v>
      </c>
      <c r="H80" s="8" t="s">
        <v>457</v>
      </c>
      <c r="I80" s="13" t="s">
        <v>458</v>
      </c>
      <c r="J80" s="8">
        <v>10.185</v>
      </c>
      <c r="K80" s="8">
        <v>10.185</v>
      </c>
      <c r="L80" s="22"/>
      <c r="M80" s="13" t="s">
        <v>137</v>
      </c>
      <c r="N80" s="8">
        <v>2020.2</v>
      </c>
      <c r="O80" s="8" t="s">
        <v>289</v>
      </c>
      <c r="P80" s="23">
        <v>2020.1</v>
      </c>
      <c r="Q80" s="13" t="s">
        <v>325</v>
      </c>
      <c r="R80" s="6" t="s">
        <v>306</v>
      </c>
      <c r="S80" s="8" t="s">
        <v>374</v>
      </c>
      <c r="T80" s="6" t="s">
        <v>49</v>
      </c>
    </row>
    <row r="81" s="1" customFormat="1" ht="31.5" spans="1:20">
      <c r="A81" s="8">
        <v>76</v>
      </c>
      <c r="B81" s="8" t="s">
        <v>459</v>
      </c>
      <c r="C81" s="8" t="s">
        <v>460</v>
      </c>
      <c r="D81" s="13" t="s">
        <v>29</v>
      </c>
      <c r="E81" s="6" t="s">
        <v>30</v>
      </c>
      <c r="F81" s="10" t="s">
        <v>285</v>
      </c>
      <c r="G81" s="8" t="s">
        <v>461</v>
      </c>
      <c r="H81" s="8" t="s">
        <v>462</v>
      </c>
      <c r="I81" s="13" t="s">
        <v>458</v>
      </c>
      <c r="J81" s="8">
        <v>29.127</v>
      </c>
      <c r="K81" s="8">
        <v>29.127</v>
      </c>
      <c r="L81" s="22"/>
      <c r="M81" s="13" t="s">
        <v>137</v>
      </c>
      <c r="N81" s="8">
        <v>2020.2</v>
      </c>
      <c r="O81" s="8" t="s">
        <v>289</v>
      </c>
      <c r="P81" s="23">
        <v>2020.1</v>
      </c>
      <c r="Q81" s="13" t="s">
        <v>325</v>
      </c>
      <c r="R81" s="6" t="s">
        <v>306</v>
      </c>
      <c r="S81" s="8" t="s">
        <v>379</v>
      </c>
      <c r="T81" s="6" t="s">
        <v>49</v>
      </c>
    </row>
    <row r="82" s="1" customFormat="1" ht="31.5" spans="1:20">
      <c r="A82" s="8">
        <v>77</v>
      </c>
      <c r="B82" s="8" t="s">
        <v>463</v>
      </c>
      <c r="C82" s="8" t="s">
        <v>464</v>
      </c>
      <c r="D82" s="13" t="s">
        <v>29</v>
      </c>
      <c r="E82" s="6" t="s">
        <v>30</v>
      </c>
      <c r="F82" s="10" t="s">
        <v>285</v>
      </c>
      <c r="G82" s="8" t="s">
        <v>465</v>
      </c>
      <c r="H82" s="8" t="s">
        <v>466</v>
      </c>
      <c r="I82" s="13" t="s">
        <v>458</v>
      </c>
      <c r="J82" s="8">
        <v>9.54</v>
      </c>
      <c r="K82" s="8">
        <v>9.54</v>
      </c>
      <c r="L82" s="22"/>
      <c r="M82" s="13" t="s">
        <v>137</v>
      </c>
      <c r="N82" s="8">
        <v>2020.2</v>
      </c>
      <c r="O82" s="8" t="s">
        <v>289</v>
      </c>
      <c r="P82" s="23">
        <v>2020.1</v>
      </c>
      <c r="Q82" s="13" t="s">
        <v>325</v>
      </c>
      <c r="R82" s="6" t="s">
        <v>306</v>
      </c>
      <c r="S82" s="8" t="s">
        <v>445</v>
      </c>
      <c r="T82" s="6" t="s">
        <v>49</v>
      </c>
    </row>
    <row r="83" s="1" customFormat="1" ht="31.5" spans="1:20">
      <c r="A83" s="8">
        <v>78</v>
      </c>
      <c r="B83" s="8" t="s">
        <v>467</v>
      </c>
      <c r="C83" s="8" t="s">
        <v>468</v>
      </c>
      <c r="D83" s="13" t="s">
        <v>29</v>
      </c>
      <c r="E83" s="6" t="s">
        <v>30</v>
      </c>
      <c r="F83" s="10" t="s">
        <v>285</v>
      </c>
      <c r="G83" s="8" t="s">
        <v>316</v>
      </c>
      <c r="H83" s="8" t="s">
        <v>469</v>
      </c>
      <c r="I83" s="13" t="s">
        <v>458</v>
      </c>
      <c r="J83" s="8">
        <v>16.932</v>
      </c>
      <c r="K83" s="8">
        <v>16.932</v>
      </c>
      <c r="L83" s="22"/>
      <c r="M83" s="13" t="s">
        <v>137</v>
      </c>
      <c r="N83" s="8">
        <v>2020.2</v>
      </c>
      <c r="O83" s="8" t="s">
        <v>289</v>
      </c>
      <c r="P83" s="23">
        <v>2020.1</v>
      </c>
      <c r="Q83" s="13" t="s">
        <v>325</v>
      </c>
      <c r="R83" s="6" t="s">
        <v>306</v>
      </c>
      <c r="S83" s="8" t="s">
        <v>320</v>
      </c>
      <c r="T83" s="6" t="s">
        <v>49</v>
      </c>
    </row>
    <row r="84" s="1" customFormat="1" ht="31.5" spans="1:20">
      <c r="A84" s="8">
        <v>79</v>
      </c>
      <c r="B84" s="8" t="s">
        <v>470</v>
      </c>
      <c r="C84" s="8" t="s">
        <v>471</v>
      </c>
      <c r="D84" s="13" t="s">
        <v>29</v>
      </c>
      <c r="E84" s="6" t="s">
        <v>30</v>
      </c>
      <c r="F84" s="10" t="s">
        <v>285</v>
      </c>
      <c r="G84" s="8" t="s">
        <v>299</v>
      </c>
      <c r="H84" s="8" t="s">
        <v>472</v>
      </c>
      <c r="I84" s="13" t="s">
        <v>458</v>
      </c>
      <c r="J84" s="8">
        <v>6.57</v>
      </c>
      <c r="K84" s="8">
        <v>6.57</v>
      </c>
      <c r="L84" s="22"/>
      <c r="M84" s="13" t="s">
        <v>137</v>
      </c>
      <c r="N84" s="8">
        <v>2020.2</v>
      </c>
      <c r="O84" s="8" t="s">
        <v>289</v>
      </c>
      <c r="P84" s="23">
        <v>2020.1</v>
      </c>
      <c r="Q84" s="13" t="s">
        <v>325</v>
      </c>
      <c r="R84" s="6" t="s">
        <v>306</v>
      </c>
      <c r="S84" s="8" t="s">
        <v>300</v>
      </c>
      <c r="T84" s="6" t="s">
        <v>49</v>
      </c>
    </row>
    <row r="85" s="1" customFormat="1" ht="52.5" spans="1:20">
      <c r="A85" s="8">
        <v>80</v>
      </c>
      <c r="B85" s="8" t="s">
        <v>473</v>
      </c>
      <c r="C85" s="13" t="s">
        <v>474</v>
      </c>
      <c r="D85" s="13" t="s">
        <v>29</v>
      </c>
      <c r="E85" s="6" t="s">
        <v>30</v>
      </c>
      <c r="F85" s="10" t="s">
        <v>285</v>
      </c>
      <c r="G85" s="13" t="s">
        <v>316</v>
      </c>
      <c r="H85" s="13" t="s">
        <v>475</v>
      </c>
      <c r="I85" s="13" t="s">
        <v>476</v>
      </c>
      <c r="J85" s="8">
        <v>2.16</v>
      </c>
      <c r="K85" s="8">
        <v>2.16</v>
      </c>
      <c r="L85" s="8"/>
      <c r="M85" s="8" t="s">
        <v>35</v>
      </c>
      <c r="N85" s="8">
        <v>2020.2</v>
      </c>
      <c r="O85" s="8" t="s">
        <v>289</v>
      </c>
      <c r="P85" s="23">
        <v>2020.1</v>
      </c>
      <c r="Q85" s="13" t="s">
        <v>477</v>
      </c>
      <c r="R85" s="6" t="s">
        <v>306</v>
      </c>
      <c r="S85" s="28" t="s">
        <v>478</v>
      </c>
      <c r="T85" s="11" t="s">
        <v>40</v>
      </c>
    </row>
    <row r="86" s="1" customFormat="1" ht="42" spans="1:20">
      <c r="A86" s="8">
        <v>81</v>
      </c>
      <c r="B86" s="8" t="s">
        <v>479</v>
      </c>
      <c r="C86" s="8" t="s">
        <v>480</v>
      </c>
      <c r="D86" s="13" t="s">
        <v>29</v>
      </c>
      <c r="E86" s="6" t="s">
        <v>30</v>
      </c>
      <c r="F86" s="10" t="s">
        <v>285</v>
      </c>
      <c r="G86" s="13" t="s">
        <v>415</v>
      </c>
      <c r="H86" s="15" t="s">
        <v>481</v>
      </c>
      <c r="I86" s="15" t="s">
        <v>482</v>
      </c>
      <c r="J86" s="8">
        <v>0.08</v>
      </c>
      <c r="K86" s="8">
        <v>0.08</v>
      </c>
      <c r="L86" s="8"/>
      <c r="M86" s="8" t="s">
        <v>35</v>
      </c>
      <c r="N86" s="8">
        <v>2020.2</v>
      </c>
      <c r="O86" s="8" t="s">
        <v>289</v>
      </c>
      <c r="P86" s="23">
        <v>2020.1</v>
      </c>
      <c r="Q86" s="13" t="s">
        <v>477</v>
      </c>
      <c r="R86" s="6" t="s">
        <v>306</v>
      </c>
      <c r="S86" s="6" t="s">
        <v>417</v>
      </c>
      <c r="T86" s="11" t="s">
        <v>40</v>
      </c>
    </row>
    <row r="87" s="1" customFormat="1" ht="42" spans="1:20">
      <c r="A87" s="8">
        <v>82</v>
      </c>
      <c r="B87" s="8" t="s">
        <v>483</v>
      </c>
      <c r="C87" s="8" t="s">
        <v>484</v>
      </c>
      <c r="D87" s="13" t="s">
        <v>29</v>
      </c>
      <c r="E87" s="6" t="s">
        <v>30</v>
      </c>
      <c r="F87" s="10" t="s">
        <v>285</v>
      </c>
      <c r="G87" s="13" t="s">
        <v>329</v>
      </c>
      <c r="H87" s="15" t="s">
        <v>485</v>
      </c>
      <c r="I87" s="15" t="s">
        <v>482</v>
      </c>
      <c r="J87" s="8">
        <v>0.96</v>
      </c>
      <c r="K87" s="8">
        <v>0.96</v>
      </c>
      <c r="L87" s="8"/>
      <c r="M87" s="8" t="s">
        <v>35</v>
      </c>
      <c r="N87" s="8">
        <v>2020.2</v>
      </c>
      <c r="O87" s="8" t="s">
        <v>289</v>
      </c>
      <c r="P87" s="23">
        <v>2020.1</v>
      </c>
      <c r="Q87" s="13" t="s">
        <v>477</v>
      </c>
      <c r="R87" s="6" t="s">
        <v>306</v>
      </c>
      <c r="S87" s="6" t="s">
        <v>331</v>
      </c>
      <c r="T87" s="11" t="s">
        <v>40</v>
      </c>
    </row>
    <row r="88" s="1" customFormat="1" ht="42" spans="1:20">
      <c r="A88" s="8">
        <v>83</v>
      </c>
      <c r="B88" s="8" t="s">
        <v>486</v>
      </c>
      <c r="C88" s="13" t="s">
        <v>487</v>
      </c>
      <c r="D88" s="13" t="s">
        <v>29</v>
      </c>
      <c r="E88" s="6" t="s">
        <v>30</v>
      </c>
      <c r="F88" s="10" t="s">
        <v>285</v>
      </c>
      <c r="G88" s="13" t="s">
        <v>382</v>
      </c>
      <c r="H88" s="13" t="s">
        <v>488</v>
      </c>
      <c r="I88" s="13" t="s">
        <v>482</v>
      </c>
      <c r="J88" s="8">
        <v>0.32</v>
      </c>
      <c r="K88" s="8">
        <v>0.32</v>
      </c>
      <c r="L88" s="8"/>
      <c r="M88" s="8" t="s">
        <v>35</v>
      </c>
      <c r="N88" s="8">
        <v>2020.2</v>
      </c>
      <c r="O88" s="8" t="s">
        <v>289</v>
      </c>
      <c r="P88" s="23">
        <v>2020.1</v>
      </c>
      <c r="Q88" s="13" t="s">
        <v>477</v>
      </c>
      <c r="R88" s="6" t="s">
        <v>306</v>
      </c>
      <c r="S88" s="28" t="s">
        <v>384</v>
      </c>
      <c r="T88" s="11" t="s">
        <v>40</v>
      </c>
    </row>
    <row r="89" s="1" customFormat="1" ht="52.5" spans="1:20">
      <c r="A89" s="8">
        <v>84</v>
      </c>
      <c r="B89" s="8" t="s">
        <v>489</v>
      </c>
      <c r="C89" s="8" t="s">
        <v>490</v>
      </c>
      <c r="D89" s="13" t="s">
        <v>29</v>
      </c>
      <c r="E89" s="6" t="s">
        <v>30</v>
      </c>
      <c r="F89" s="10" t="s">
        <v>285</v>
      </c>
      <c r="G89" s="13" t="s">
        <v>410</v>
      </c>
      <c r="H89" s="15" t="s">
        <v>491</v>
      </c>
      <c r="I89" s="13" t="s">
        <v>476</v>
      </c>
      <c r="J89" s="8">
        <v>2.76</v>
      </c>
      <c r="K89" s="8">
        <v>2.76</v>
      </c>
      <c r="L89" s="8"/>
      <c r="M89" s="8" t="s">
        <v>35</v>
      </c>
      <c r="N89" s="8">
        <v>2020.2</v>
      </c>
      <c r="O89" s="8" t="s">
        <v>289</v>
      </c>
      <c r="P89" s="23">
        <v>2020.1</v>
      </c>
      <c r="Q89" s="13" t="s">
        <v>477</v>
      </c>
      <c r="R89" s="6" t="s">
        <v>306</v>
      </c>
      <c r="S89" s="6" t="s">
        <v>492</v>
      </c>
      <c r="T89" s="11" t="s">
        <v>40</v>
      </c>
    </row>
    <row r="90" s="1" customFormat="1" ht="42" spans="1:20">
      <c r="A90" s="8">
        <v>85</v>
      </c>
      <c r="B90" s="8" t="s">
        <v>493</v>
      </c>
      <c r="C90" s="8" t="s">
        <v>494</v>
      </c>
      <c r="D90" s="13" t="s">
        <v>29</v>
      </c>
      <c r="E90" s="6" t="s">
        <v>30</v>
      </c>
      <c r="F90" s="10" t="s">
        <v>285</v>
      </c>
      <c r="G90" s="13" t="s">
        <v>347</v>
      </c>
      <c r="H90" s="15" t="s">
        <v>495</v>
      </c>
      <c r="I90" s="15" t="s">
        <v>482</v>
      </c>
      <c r="J90" s="8">
        <v>1.2</v>
      </c>
      <c r="K90" s="8">
        <v>1.2</v>
      </c>
      <c r="L90" s="8"/>
      <c r="M90" s="8" t="s">
        <v>35</v>
      </c>
      <c r="N90" s="8">
        <v>2020.2</v>
      </c>
      <c r="O90" s="8" t="s">
        <v>289</v>
      </c>
      <c r="P90" s="23">
        <v>2020.1</v>
      </c>
      <c r="Q90" s="13" t="s">
        <v>477</v>
      </c>
      <c r="R90" s="6" t="s">
        <v>306</v>
      </c>
      <c r="S90" s="6" t="s">
        <v>496</v>
      </c>
      <c r="T90" s="11" t="s">
        <v>40</v>
      </c>
    </row>
    <row r="91" s="1" customFormat="1" ht="31.5" spans="1:20">
      <c r="A91" s="8">
        <v>86</v>
      </c>
      <c r="B91" s="8" t="s">
        <v>497</v>
      </c>
      <c r="C91" s="13" t="s">
        <v>498</v>
      </c>
      <c r="D91" s="13" t="s">
        <v>29</v>
      </c>
      <c r="E91" s="6" t="s">
        <v>30</v>
      </c>
      <c r="F91" s="10" t="s">
        <v>285</v>
      </c>
      <c r="G91" s="13" t="s">
        <v>438</v>
      </c>
      <c r="H91" s="13" t="s">
        <v>499</v>
      </c>
      <c r="I91" s="13" t="s">
        <v>482</v>
      </c>
      <c r="J91" s="8">
        <v>0.08</v>
      </c>
      <c r="K91" s="8">
        <v>0.08</v>
      </c>
      <c r="L91" s="8"/>
      <c r="M91" s="8" t="s">
        <v>35</v>
      </c>
      <c r="N91" s="8">
        <v>2020.2</v>
      </c>
      <c r="O91" s="8" t="s">
        <v>289</v>
      </c>
      <c r="P91" s="23">
        <v>2020.1</v>
      </c>
      <c r="Q91" s="13" t="s">
        <v>477</v>
      </c>
      <c r="R91" s="6" t="s">
        <v>306</v>
      </c>
      <c r="S91" s="28" t="s">
        <v>500</v>
      </c>
      <c r="T91" s="11" t="s">
        <v>40</v>
      </c>
    </row>
    <row r="92" s="1" customFormat="1" ht="52.5" spans="1:20">
      <c r="A92" s="8">
        <v>87</v>
      </c>
      <c r="B92" s="8" t="s">
        <v>501</v>
      </c>
      <c r="C92" s="13" t="s">
        <v>502</v>
      </c>
      <c r="D92" s="13" t="s">
        <v>29</v>
      </c>
      <c r="E92" s="6" t="s">
        <v>30</v>
      </c>
      <c r="F92" s="10" t="s">
        <v>285</v>
      </c>
      <c r="G92" s="13" t="s">
        <v>405</v>
      </c>
      <c r="H92" s="13" t="s">
        <v>503</v>
      </c>
      <c r="I92" s="13" t="s">
        <v>476</v>
      </c>
      <c r="J92" s="8">
        <v>1.68</v>
      </c>
      <c r="K92" s="8">
        <v>1.68</v>
      </c>
      <c r="L92" s="8"/>
      <c r="M92" s="8" t="s">
        <v>35</v>
      </c>
      <c r="N92" s="8">
        <v>2020.2</v>
      </c>
      <c r="O92" s="8" t="s">
        <v>289</v>
      </c>
      <c r="P92" s="23">
        <v>2020.1</v>
      </c>
      <c r="Q92" s="13" t="s">
        <v>477</v>
      </c>
      <c r="R92" s="6" t="s">
        <v>306</v>
      </c>
      <c r="S92" s="28" t="s">
        <v>407</v>
      </c>
      <c r="T92" s="11" t="s">
        <v>40</v>
      </c>
    </row>
    <row r="93" s="1" customFormat="1" ht="42" spans="1:20">
      <c r="A93" s="8">
        <v>88</v>
      </c>
      <c r="B93" s="8" t="s">
        <v>504</v>
      </c>
      <c r="C93" s="8" t="s">
        <v>505</v>
      </c>
      <c r="D93" s="13" t="s">
        <v>29</v>
      </c>
      <c r="E93" s="6" t="s">
        <v>30</v>
      </c>
      <c r="F93" s="10" t="s">
        <v>285</v>
      </c>
      <c r="G93" s="13" t="s">
        <v>352</v>
      </c>
      <c r="H93" s="15" t="s">
        <v>506</v>
      </c>
      <c r="I93" s="15" t="s">
        <v>482</v>
      </c>
      <c r="J93" s="8">
        <v>0.24</v>
      </c>
      <c r="K93" s="8">
        <v>0.24</v>
      </c>
      <c r="L93" s="8"/>
      <c r="M93" s="8" t="s">
        <v>35</v>
      </c>
      <c r="N93" s="8">
        <v>2020.2</v>
      </c>
      <c r="O93" s="8" t="s">
        <v>289</v>
      </c>
      <c r="P93" s="23">
        <v>2020.1</v>
      </c>
      <c r="Q93" s="13" t="s">
        <v>477</v>
      </c>
      <c r="R93" s="6" t="s">
        <v>306</v>
      </c>
      <c r="S93" s="6" t="s">
        <v>354</v>
      </c>
      <c r="T93" s="11" t="s">
        <v>40</v>
      </c>
    </row>
    <row r="94" s="1" customFormat="1" ht="42" spans="1:20">
      <c r="A94" s="8">
        <v>89</v>
      </c>
      <c r="B94" s="8" t="s">
        <v>507</v>
      </c>
      <c r="C94" s="8" t="s">
        <v>508</v>
      </c>
      <c r="D94" s="13" t="s">
        <v>29</v>
      </c>
      <c r="E94" s="6" t="s">
        <v>30</v>
      </c>
      <c r="F94" s="10" t="s">
        <v>285</v>
      </c>
      <c r="G94" s="13" t="s">
        <v>357</v>
      </c>
      <c r="H94" s="15" t="s">
        <v>509</v>
      </c>
      <c r="I94" s="15" t="s">
        <v>482</v>
      </c>
      <c r="J94" s="8">
        <v>0.8</v>
      </c>
      <c r="K94" s="8">
        <v>0.8</v>
      </c>
      <c r="L94" s="8"/>
      <c r="M94" s="8" t="s">
        <v>35</v>
      </c>
      <c r="N94" s="8">
        <v>2020.2</v>
      </c>
      <c r="O94" s="8" t="s">
        <v>289</v>
      </c>
      <c r="P94" s="23">
        <v>2020.1</v>
      </c>
      <c r="Q94" s="13" t="s">
        <v>477</v>
      </c>
      <c r="R94" s="6" t="s">
        <v>306</v>
      </c>
      <c r="S94" s="6" t="s">
        <v>510</v>
      </c>
      <c r="T94" s="11" t="s">
        <v>40</v>
      </c>
    </row>
    <row r="95" s="1" customFormat="1" ht="42" spans="1:20">
      <c r="A95" s="8">
        <v>90</v>
      </c>
      <c r="B95" s="8" t="s">
        <v>511</v>
      </c>
      <c r="C95" s="8" t="s">
        <v>512</v>
      </c>
      <c r="D95" s="13" t="s">
        <v>29</v>
      </c>
      <c r="E95" s="6" t="s">
        <v>30</v>
      </c>
      <c r="F95" s="10" t="s">
        <v>285</v>
      </c>
      <c r="G95" s="13" t="s">
        <v>362</v>
      </c>
      <c r="H95" s="15" t="s">
        <v>513</v>
      </c>
      <c r="I95" s="15" t="s">
        <v>482</v>
      </c>
      <c r="J95" s="8">
        <v>0.4</v>
      </c>
      <c r="K95" s="8">
        <v>0.4</v>
      </c>
      <c r="L95" s="8"/>
      <c r="M95" s="8" t="s">
        <v>35</v>
      </c>
      <c r="N95" s="8">
        <v>2020.2</v>
      </c>
      <c r="O95" s="8" t="s">
        <v>289</v>
      </c>
      <c r="P95" s="23">
        <v>2020.1</v>
      </c>
      <c r="Q95" s="13" t="s">
        <v>477</v>
      </c>
      <c r="R95" s="6" t="s">
        <v>306</v>
      </c>
      <c r="S95" s="6" t="s">
        <v>364</v>
      </c>
      <c r="T95" s="11" t="s">
        <v>40</v>
      </c>
    </row>
    <row r="96" s="1" customFormat="1" ht="31.5" spans="1:20">
      <c r="A96" s="8">
        <v>91</v>
      </c>
      <c r="B96" s="8" t="s">
        <v>514</v>
      </c>
      <c r="C96" s="13" t="s">
        <v>515</v>
      </c>
      <c r="D96" s="13" t="s">
        <v>29</v>
      </c>
      <c r="E96" s="6" t="s">
        <v>30</v>
      </c>
      <c r="F96" s="10" t="s">
        <v>285</v>
      </c>
      <c r="G96" s="13" t="s">
        <v>423</v>
      </c>
      <c r="H96" s="6" t="s">
        <v>516</v>
      </c>
      <c r="I96" s="15" t="s">
        <v>482</v>
      </c>
      <c r="J96" s="8">
        <v>0.4</v>
      </c>
      <c r="K96" s="8">
        <v>0.4</v>
      </c>
      <c r="L96" s="8"/>
      <c r="M96" s="8" t="s">
        <v>35</v>
      </c>
      <c r="N96" s="8">
        <v>2020.2</v>
      </c>
      <c r="O96" s="8" t="s">
        <v>289</v>
      </c>
      <c r="P96" s="23">
        <v>2020.1</v>
      </c>
      <c r="Q96" s="13" t="s">
        <v>477</v>
      </c>
      <c r="R96" s="6" t="s">
        <v>306</v>
      </c>
      <c r="S96" s="6" t="s">
        <v>425</v>
      </c>
      <c r="T96" s="11" t="s">
        <v>40</v>
      </c>
    </row>
    <row r="97" s="1" customFormat="1" ht="31.5" spans="1:20">
      <c r="A97" s="8">
        <v>92</v>
      </c>
      <c r="B97" s="8" t="s">
        <v>517</v>
      </c>
      <c r="C97" s="8" t="s">
        <v>518</v>
      </c>
      <c r="D97" s="13" t="s">
        <v>29</v>
      </c>
      <c r="E97" s="6" t="s">
        <v>30</v>
      </c>
      <c r="F97" s="10" t="s">
        <v>285</v>
      </c>
      <c r="G97" s="8" t="s">
        <v>438</v>
      </c>
      <c r="H97" s="8" t="s">
        <v>519</v>
      </c>
      <c r="I97" s="13" t="s">
        <v>458</v>
      </c>
      <c r="J97" s="8">
        <v>6.93</v>
      </c>
      <c r="K97" s="8">
        <v>6.93</v>
      </c>
      <c r="L97" s="22"/>
      <c r="M97" s="13" t="s">
        <v>137</v>
      </c>
      <c r="N97" s="8">
        <v>2020.2</v>
      </c>
      <c r="O97" s="8" t="s">
        <v>289</v>
      </c>
      <c r="P97" s="23">
        <v>2020.1</v>
      </c>
      <c r="Q97" s="13" t="s">
        <v>325</v>
      </c>
      <c r="R97" s="6" t="s">
        <v>306</v>
      </c>
      <c r="S97" s="13" t="s">
        <v>440</v>
      </c>
      <c r="T97" s="6" t="s">
        <v>49</v>
      </c>
    </row>
    <row r="98" s="1" customFormat="1" ht="52.5" spans="1:20">
      <c r="A98" s="8">
        <v>93</v>
      </c>
      <c r="B98" s="8" t="s">
        <v>520</v>
      </c>
      <c r="C98" s="13" t="s">
        <v>521</v>
      </c>
      <c r="D98" s="13" t="s">
        <v>29</v>
      </c>
      <c r="E98" s="6" t="s">
        <v>30</v>
      </c>
      <c r="F98" s="10" t="s">
        <v>285</v>
      </c>
      <c r="G98" s="13" t="s">
        <v>443</v>
      </c>
      <c r="H98" s="13" t="s">
        <v>522</v>
      </c>
      <c r="I98" s="13" t="s">
        <v>523</v>
      </c>
      <c r="J98" s="8">
        <v>35.5</v>
      </c>
      <c r="K98" s="8">
        <v>35.5</v>
      </c>
      <c r="L98" s="8"/>
      <c r="M98" s="8" t="s">
        <v>35</v>
      </c>
      <c r="N98" s="8">
        <v>2020.7</v>
      </c>
      <c r="O98" s="28" t="s">
        <v>524</v>
      </c>
      <c r="P98" s="23">
        <v>2020.1</v>
      </c>
      <c r="Q98" s="13" t="s">
        <v>525</v>
      </c>
      <c r="R98" s="6" t="s">
        <v>306</v>
      </c>
      <c r="S98" s="8" t="s">
        <v>445</v>
      </c>
      <c r="T98" s="11" t="s">
        <v>40</v>
      </c>
    </row>
    <row r="99" s="1" customFormat="1" ht="52.5" spans="1:20">
      <c r="A99" s="8">
        <v>94</v>
      </c>
      <c r="B99" s="8" t="s">
        <v>526</v>
      </c>
      <c r="C99" s="13" t="s">
        <v>527</v>
      </c>
      <c r="D99" s="13" t="s">
        <v>29</v>
      </c>
      <c r="E99" s="6" t="s">
        <v>30</v>
      </c>
      <c r="F99" s="10" t="s">
        <v>285</v>
      </c>
      <c r="G99" s="13" t="s">
        <v>387</v>
      </c>
      <c r="H99" s="13" t="s">
        <v>522</v>
      </c>
      <c r="I99" s="13" t="s">
        <v>523</v>
      </c>
      <c r="J99" s="8">
        <v>35.5</v>
      </c>
      <c r="K99" s="8">
        <v>35.5</v>
      </c>
      <c r="L99" s="8"/>
      <c r="M99" s="8" t="s">
        <v>35</v>
      </c>
      <c r="N99" s="8">
        <v>2020.7</v>
      </c>
      <c r="O99" s="28" t="s">
        <v>524</v>
      </c>
      <c r="P99" s="23">
        <v>2020.1</v>
      </c>
      <c r="Q99" s="13" t="s">
        <v>525</v>
      </c>
      <c r="R99" s="6" t="s">
        <v>306</v>
      </c>
      <c r="S99" s="8" t="s">
        <v>528</v>
      </c>
      <c r="T99" s="11" t="s">
        <v>40</v>
      </c>
    </row>
    <row r="100" s="1" customFormat="1" ht="52.5" spans="1:20">
      <c r="A100" s="8">
        <v>95</v>
      </c>
      <c r="B100" s="8" t="s">
        <v>529</v>
      </c>
      <c r="C100" s="13" t="s">
        <v>530</v>
      </c>
      <c r="D100" s="13" t="s">
        <v>29</v>
      </c>
      <c r="E100" s="6" t="s">
        <v>30</v>
      </c>
      <c r="F100" s="10" t="s">
        <v>285</v>
      </c>
      <c r="G100" s="8" t="s">
        <v>415</v>
      </c>
      <c r="H100" s="13" t="s">
        <v>522</v>
      </c>
      <c r="I100" s="13" t="s">
        <v>523</v>
      </c>
      <c r="J100" s="8">
        <v>35.5</v>
      </c>
      <c r="K100" s="8">
        <v>35.5</v>
      </c>
      <c r="L100" s="8"/>
      <c r="M100" s="8" t="s">
        <v>35</v>
      </c>
      <c r="N100" s="8">
        <v>2020.7</v>
      </c>
      <c r="O100" s="28" t="s">
        <v>524</v>
      </c>
      <c r="P100" s="23">
        <v>2020.1</v>
      </c>
      <c r="Q100" s="13" t="s">
        <v>525</v>
      </c>
      <c r="R100" s="6" t="s">
        <v>306</v>
      </c>
      <c r="S100" s="8" t="s">
        <v>417</v>
      </c>
      <c r="T100" s="11" t="s">
        <v>40</v>
      </c>
    </row>
    <row r="101" s="1" customFormat="1" ht="31.5" spans="1:20">
      <c r="A101" s="8">
        <v>96</v>
      </c>
      <c r="B101" s="8" t="s">
        <v>531</v>
      </c>
      <c r="C101" s="13" t="s">
        <v>532</v>
      </c>
      <c r="D101" s="13" t="s">
        <v>29</v>
      </c>
      <c r="E101" s="6" t="s">
        <v>30</v>
      </c>
      <c r="F101" s="10" t="s">
        <v>285</v>
      </c>
      <c r="G101" s="8" t="s">
        <v>433</v>
      </c>
      <c r="H101" s="6" t="s">
        <v>533</v>
      </c>
      <c r="I101" s="6" t="s">
        <v>534</v>
      </c>
      <c r="J101" s="8">
        <v>0.16</v>
      </c>
      <c r="K101" s="8">
        <v>0.16</v>
      </c>
      <c r="L101" s="8"/>
      <c r="M101" s="8" t="s">
        <v>35</v>
      </c>
      <c r="N101" s="8">
        <v>2020.2</v>
      </c>
      <c r="O101" s="8" t="s">
        <v>289</v>
      </c>
      <c r="P101" s="23">
        <v>2020.1</v>
      </c>
      <c r="Q101" s="13" t="s">
        <v>477</v>
      </c>
      <c r="R101" s="6" t="s">
        <v>306</v>
      </c>
      <c r="S101" s="8" t="s">
        <v>435</v>
      </c>
      <c r="T101" s="11" t="s">
        <v>40</v>
      </c>
    </row>
    <row r="102" s="1" customFormat="1" ht="94.5" spans="1:20">
      <c r="A102" s="8">
        <v>97</v>
      </c>
      <c r="B102" s="8" t="s">
        <v>535</v>
      </c>
      <c r="C102" s="13" t="s">
        <v>536</v>
      </c>
      <c r="D102" s="13" t="s">
        <v>29</v>
      </c>
      <c r="E102" s="8" t="s">
        <v>125</v>
      </c>
      <c r="F102" s="10" t="s">
        <v>537</v>
      </c>
      <c r="G102" s="10" t="s">
        <v>537</v>
      </c>
      <c r="H102" s="13" t="s">
        <v>538</v>
      </c>
      <c r="I102" s="13" t="s">
        <v>242</v>
      </c>
      <c r="J102" s="8">
        <v>29.6</v>
      </c>
      <c r="K102" s="8">
        <v>29.6</v>
      </c>
      <c r="L102" s="22"/>
      <c r="M102" s="13" t="s">
        <v>539</v>
      </c>
      <c r="N102" s="8">
        <v>2020.1</v>
      </c>
      <c r="O102" s="6" t="s">
        <v>540</v>
      </c>
      <c r="P102" s="23">
        <v>2020.12</v>
      </c>
      <c r="Q102" s="8" t="s">
        <v>541</v>
      </c>
      <c r="R102" s="13" t="s">
        <v>542</v>
      </c>
      <c r="S102" s="6" t="s">
        <v>130</v>
      </c>
      <c r="T102" s="8" t="s">
        <v>131</v>
      </c>
    </row>
    <row r="103" s="1" customFormat="1" ht="52.5" spans="1:20">
      <c r="A103" s="8">
        <v>98</v>
      </c>
      <c r="B103" s="8" t="s">
        <v>543</v>
      </c>
      <c r="C103" s="13" t="s">
        <v>544</v>
      </c>
      <c r="D103" s="13" t="s">
        <v>29</v>
      </c>
      <c r="E103" s="6" t="s">
        <v>30</v>
      </c>
      <c r="F103" s="10" t="s">
        <v>537</v>
      </c>
      <c r="G103" s="13" t="s">
        <v>545</v>
      </c>
      <c r="H103" s="13" t="s">
        <v>546</v>
      </c>
      <c r="I103" s="13" t="s">
        <v>178</v>
      </c>
      <c r="J103" s="8">
        <v>0.928</v>
      </c>
      <c r="K103" s="8">
        <v>0.928</v>
      </c>
      <c r="L103" s="8"/>
      <c r="M103" s="8" t="s">
        <v>35</v>
      </c>
      <c r="N103" s="8">
        <v>2020.4</v>
      </c>
      <c r="O103" s="6" t="s">
        <v>547</v>
      </c>
      <c r="P103" s="23">
        <v>2020.1</v>
      </c>
      <c r="Q103" s="13" t="s">
        <v>548</v>
      </c>
      <c r="R103" s="13" t="s">
        <v>549</v>
      </c>
      <c r="S103" s="28" t="s">
        <v>550</v>
      </c>
      <c r="T103" s="6" t="s">
        <v>49</v>
      </c>
    </row>
    <row r="104" s="1" customFormat="1" ht="52.5" spans="1:20">
      <c r="A104" s="8">
        <v>99</v>
      </c>
      <c r="B104" s="8" t="s">
        <v>551</v>
      </c>
      <c r="C104" s="13" t="s">
        <v>552</v>
      </c>
      <c r="D104" s="13" t="s">
        <v>29</v>
      </c>
      <c r="E104" s="6" t="s">
        <v>30</v>
      </c>
      <c r="F104" s="10" t="s">
        <v>537</v>
      </c>
      <c r="G104" s="13" t="s">
        <v>553</v>
      </c>
      <c r="H104" s="13" t="s">
        <v>554</v>
      </c>
      <c r="I104" s="13" t="s">
        <v>178</v>
      </c>
      <c r="J104" s="8">
        <v>0.96</v>
      </c>
      <c r="K104" s="8">
        <v>0.96</v>
      </c>
      <c r="L104" s="8"/>
      <c r="M104" s="8" t="s">
        <v>35</v>
      </c>
      <c r="N104" s="8">
        <v>2020.4</v>
      </c>
      <c r="O104" s="6" t="s">
        <v>547</v>
      </c>
      <c r="P104" s="23">
        <v>2020.1</v>
      </c>
      <c r="Q104" s="13" t="s">
        <v>555</v>
      </c>
      <c r="R104" s="13" t="s">
        <v>549</v>
      </c>
      <c r="S104" s="28" t="s">
        <v>556</v>
      </c>
      <c r="T104" s="6" t="s">
        <v>49</v>
      </c>
    </row>
    <row r="105" s="1" customFormat="1" ht="52.5" spans="1:20">
      <c r="A105" s="8">
        <v>100</v>
      </c>
      <c r="B105" s="8" t="s">
        <v>557</v>
      </c>
      <c r="C105" s="13" t="s">
        <v>558</v>
      </c>
      <c r="D105" s="13" t="s">
        <v>29</v>
      </c>
      <c r="E105" s="6" t="s">
        <v>30</v>
      </c>
      <c r="F105" s="10" t="s">
        <v>537</v>
      </c>
      <c r="G105" s="13" t="s">
        <v>559</v>
      </c>
      <c r="H105" s="13" t="s">
        <v>560</v>
      </c>
      <c r="I105" s="13" t="s">
        <v>178</v>
      </c>
      <c r="J105" s="8">
        <v>0.56</v>
      </c>
      <c r="K105" s="8">
        <v>0.56</v>
      </c>
      <c r="L105" s="8"/>
      <c r="M105" s="8" t="s">
        <v>35</v>
      </c>
      <c r="N105" s="8">
        <v>2020.4</v>
      </c>
      <c r="O105" s="6" t="s">
        <v>547</v>
      </c>
      <c r="P105" s="23">
        <v>2020.1</v>
      </c>
      <c r="Q105" s="13" t="s">
        <v>555</v>
      </c>
      <c r="R105" s="13" t="s">
        <v>549</v>
      </c>
      <c r="S105" s="28" t="s">
        <v>561</v>
      </c>
      <c r="T105" s="6" t="s">
        <v>49</v>
      </c>
    </row>
    <row r="106" s="1" customFormat="1" ht="52.5" spans="1:20">
      <c r="A106" s="8">
        <v>101</v>
      </c>
      <c r="B106" s="8" t="s">
        <v>562</v>
      </c>
      <c r="C106" s="13" t="s">
        <v>563</v>
      </c>
      <c r="D106" s="13" t="s">
        <v>29</v>
      </c>
      <c r="E106" s="6" t="s">
        <v>30</v>
      </c>
      <c r="F106" s="10" t="s">
        <v>537</v>
      </c>
      <c r="G106" s="13" t="s">
        <v>564</v>
      </c>
      <c r="H106" s="13" t="s">
        <v>560</v>
      </c>
      <c r="I106" s="13" t="s">
        <v>178</v>
      </c>
      <c r="J106" s="8">
        <v>0.56</v>
      </c>
      <c r="K106" s="8">
        <v>0.56</v>
      </c>
      <c r="L106" s="8"/>
      <c r="M106" s="8" t="s">
        <v>35</v>
      </c>
      <c r="N106" s="8">
        <v>2020.4</v>
      </c>
      <c r="O106" s="6" t="s">
        <v>547</v>
      </c>
      <c r="P106" s="23">
        <v>2020.1</v>
      </c>
      <c r="Q106" s="13" t="s">
        <v>555</v>
      </c>
      <c r="R106" s="13" t="s">
        <v>549</v>
      </c>
      <c r="S106" s="28" t="s">
        <v>565</v>
      </c>
      <c r="T106" s="6" t="s">
        <v>49</v>
      </c>
    </row>
    <row r="107" s="1" customFormat="1" ht="42" spans="1:20">
      <c r="A107" s="8">
        <v>102</v>
      </c>
      <c r="B107" s="8" t="s">
        <v>566</v>
      </c>
      <c r="C107" s="13" t="s">
        <v>567</v>
      </c>
      <c r="D107" s="13" t="s">
        <v>29</v>
      </c>
      <c r="E107" s="6" t="s">
        <v>30</v>
      </c>
      <c r="F107" s="10" t="s">
        <v>537</v>
      </c>
      <c r="G107" s="13" t="s">
        <v>568</v>
      </c>
      <c r="H107" s="13" t="s">
        <v>569</v>
      </c>
      <c r="I107" s="13" t="s">
        <v>458</v>
      </c>
      <c r="J107" s="8">
        <v>0.495</v>
      </c>
      <c r="K107" s="8">
        <v>0.495</v>
      </c>
      <c r="L107" s="8"/>
      <c r="M107" s="8" t="s">
        <v>35</v>
      </c>
      <c r="N107" s="8">
        <v>2020.4</v>
      </c>
      <c r="O107" s="6" t="s">
        <v>547</v>
      </c>
      <c r="P107" s="23">
        <v>2020.1</v>
      </c>
      <c r="Q107" s="13" t="s">
        <v>570</v>
      </c>
      <c r="R107" s="13" t="s">
        <v>549</v>
      </c>
      <c r="S107" s="28" t="s">
        <v>571</v>
      </c>
      <c r="T107" s="6" t="s">
        <v>49</v>
      </c>
    </row>
    <row r="108" s="1" customFormat="1" ht="52.5" spans="1:20">
      <c r="A108" s="8">
        <v>103</v>
      </c>
      <c r="B108" s="8" t="s">
        <v>572</v>
      </c>
      <c r="C108" s="13" t="s">
        <v>573</v>
      </c>
      <c r="D108" s="13" t="s">
        <v>29</v>
      </c>
      <c r="E108" s="6" t="s">
        <v>30</v>
      </c>
      <c r="F108" s="10" t="s">
        <v>537</v>
      </c>
      <c r="G108" s="13" t="s">
        <v>574</v>
      </c>
      <c r="H108" s="13" t="s">
        <v>575</v>
      </c>
      <c r="I108" s="13" t="s">
        <v>576</v>
      </c>
      <c r="J108" s="8">
        <v>0.645</v>
      </c>
      <c r="K108" s="8">
        <v>0.645</v>
      </c>
      <c r="L108" s="8"/>
      <c r="M108" s="8" t="s">
        <v>35</v>
      </c>
      <c r="N108" s="8">
        <v>2020.4</v>
      </c>
      <c r="O108" s="6" t="s">
        <v>547</v>
      </c>
      <c r="P108" s="23">
        <v>2020.1</v>
      </c>
      <c r="Q108" s="13" t="s">
        <v>570</v>
      </c>
      <c r="R108" s="13" t="s">
        <v>549</v>
      </c>
      <c r="S108" s="28" t="s">
        <v>577</v>
      </c>
      <c r="T108" s="6" t="s">
        <v>49</v>
      </c>
    </row>
    <row r="109" s="1" customFormat="1" ht="42" spans="1:20">
      <c r="A109" s="8">
        <v>104</v>
      </c>
      <c r="B109" s="8" t="s">
        <v>578</v>
      </c>
      <c r="C109" s="13" t="s">
        <v>579</v>
      </c>
      <c r="D109" s="13" t="s">
        <v>29</v>
      </c>
      <c r="E109" s="6" t="s">
        <v>30</v>
      </c>
      <c r="F109" s="10" t="s">
        <v>537</v>
      </c>
      <c r="G109" s="13" t="s">
        <v>580</v>
      </c>
      <c r="H109" s="13" t="s">
        <v>581</v>
      </c>
      <c r="I109" s="13" t="s">
        <v>458</v>
      </c>
      <c r="J109" s="8">
        <v>0.18</v>
      </c>
      <c r="K109" s="8">
        <v>0.18</v>
      </c>
      <c r="L109" s="8"/>
      <c r="M109" s="8" t="s">
        <v>35</v>
      </c>
      <c r="N109" s="8">
        <v>2020.4</v>
      </c>
      <c r="O109" s="6" t="s">
        <v>547</v>
      </c>
      <c r="P109" s="23">
        <v>2020.1</v>
      </c>
      <c r="Q109" s="13" t="s">
        <v>570</v>
      </c>
      <c r="R109" s="13" t="s">
        <v>549</v>
      </c>
      <c r="S109" s="28" t="s">
        <v>582</v>
      </c>
      <c r="T109" s="6" t="s">
        <v>49</v>
      </c>
    </row>
    <row r="110" s="1" customFormat="1" ht="42" spans="1:20">
      <c r="A110" s="8">
        <v>105</v>
      </c>
      <c r="B110" s="8" t="s">
        <v>583</v>
      </c>
      <c r="C110" s="13" t="s">
        <v>584</v>
      </c>
      <c r="D110" s="13" t="s">
        <v>29</v>
      </c>
      <c r="E110" s="6" t="s">
        <v>30</v>
      </c>
      <c r="F110" s="10" t="s">
        <v>537</v>
      </c>
      <c r="G110" s="13" t="s">
        <v>585</v>
      </c>
      <c r="H110" s="13" t="s">
        <v>586</v>
      </c>
      <c r="I110" s="13" t="s">
        <v>178</v>
      </c>
      <c r="J110" s="8">
        <v>1.12</v>
      </c>
      <c r="K110" s="8">
        <v>1.12</v>
      </c>
      <c r="L110" s="8"/>
      <c r="M110" s="8" t="s">
        <v>35</v>
      </c>
      <c r="N110" s="8">
        <v>2020.4</v>
      </c>
      <c r="O110" s="6" t="s">
        <v>547</v>
      </c>
      <c r="P110" s="23">
        <v>2020.1</v>
      </c>
      <c r="Q110" s="13" t="s">
        <v>587</v>
      </c>
      <c r="R110" s="13" t="s">
        <v>549</v>
      </c>
      <c r="S110" s="28" t="s">
        <v>588</v>
      </c>
      <c r="T110" s="6" t="s">
        <v>49</v>
      </c>
    </row>
    <row r="111" s="1" customFormat="1" ht="42" spans="1:20">
      <c r="A111" s="8">
        <v>106</v>
      </c>
      <c r="B111" s="8" t="s">
        <v>589</v>
      </c>
      <c r="C111" s="13" t="s">
        <v>590</v>
      </c>
      <c r="D111" s="13" t="s">
        <v>29</v>
      </c>
      <c r="E111" s="6" t="s">
        <v>30</v>
      </c>
      <c r="F111" s="10" t="s">
        <v>537</v>
      </c>
      <c r="G111" s="13" t="s">
        <v>591</v>
      </c>
      <c r="H111" s="13" t="s">
        <v>592</v>
      </c>
      <c r="I111" s="13" t="s">
        <v>458</v>
      </c>
      <c r="J111" s="8">
        <v>0.24</v>
      </c>
      <c r="K111" s="8">
        <v>0.24</v>
      </c>
      <c r="L111" s="8"/>
      <c r="M111" s="8" t="s">
        <v>35</v>
      </c>
      <c r="N111" s="8">
        <v>2020.4</v>
      </c>
      <c r="O111" s="6" t="s">
        <v>547</v>
      </c>
      <c r="P111" s="23">
        <v>2020.1</v>
      </c>
      <c r="Q111" s="13" t="s">
        <v>570</v>
      </c>
      <c r="R111" s="13" t="s">
        <v>549</v>
      </c>
      <c r="S111" s="28" t="s">
        <v>593</v>
      </c>
      <c r="T111" s="6" t="s">
        <v>49</v>
      </c>
    </row>
    <row r="112" s="1" customFormat="1" ht="42" spans="1:20">
      <c r="A112" s="8">
        <v>107</v>
      </c>
      <c r="B112" s="8" t="s">
        <v>594</v>
      </c>
      <c r="C112" s="13" t="s">
        <v>595</v>
      </c>
      <c r="D112" s="13" t="s">
        <v>29</v>
      </c>
      <c r="E112" s="6" t="s">
        <v>30</v>
      </c>
      <c r="F112" s="10" t="s">
        <v>537</v>
      </c>
      <c r="G112" s="13" t="s">
        <v>596</v>
      </c>
      <c r="H112" s="13" t="s">
        <v>597</v>
      </c>
      <c r="I112" s="13" t="s">
        <v>178</v>
      </c>
      <c r="J112" s="8">
        <v>1.2</v>
      </c>
      <c r="K112" s="8">
        <v>1.2</v>
      </c>
      <c r="L112" s="8"/>
      <c r="M112" s="8" t="s">
        <v>35</v>
      </c>
      <c r="N112" s="8">
        <v>2020.4</v>
      </c>
      <c r="O112" s="6" t="s">
        <v>547</v>
      </c>
      <c r="P112" s="23">
        <v>2020.1</v>
      </c>
      <c r="Q112" s="13" t="s">
        <v>587</v>
      </c>
      <c r="R112" s="13" t="s">
        <v>549</v>
      </c>
      <c r="S112" s="28" t="s">
        <v>598</v>
      </c>
      <c r="T112" s="6" t="s">
        <v>49</v>
      </c>
    </row>
    <row r="113" s="1" customFormat="1" ht="52.5" spans="1:20">
      <c r="A113" s="8">
        <v>108</v>
      </c>
      <c r="B113" s="8" t="s">
        <v>599</v>
      </c>
      <c r="C113" s="13" t="s">
        <v>600</v>
      </c>
      <c r="D113" s="13" t="s">
        <v>29</v>
      </c>
      <c r="E113" s="6" t="s">
        <v>30</v>
      </c>
      <c r="F113" s="10" t="s">
        <v>537</v>
      </c>
      <c r="G113" s="13" t="s">
        <v>601</v>
      </c>
      <c r="H113" s="13" t="s">
        <v>602</v>
      </c>
      <c r="I113" s="13" t="s">
        <v>178</v>
      </c>
      <c r="J113" s="8">
        <v>8</v>
      </c>
      <c r="K113" s="8">
        <v>8</v>
      </c>
      <c r="L113" s="8"/>
      <c r="M113" s="8" t="s">
        <v>35</v>
      </c>
      <c r="N113" s="8">
        <v>2020.4</v>
      </c>
      <c r="O113" s="6" t="s">
        <v>547</v>
      </c>
      <c r="P113" s="23">
        <v>2020.1</v>
      </c>
      <c r="Q113" s="13" t="s">
        <v>548</v>
      </c>
      <c r="R113" s="13" t="s">
        <v>549</v>
      </c>
      <c r="S113" s="28" t="s">
        <v>603</v>
      </c>
      <c r="T113" s="6" t="s">
        <v>49</v>
      </c>
    </row>
    <row r="114" s="1" customFormat="1" ht="52.5" spans="1:20">
      <c r="A114" s="8">
        <v>109</v>
      </c>
      <c r="B114" s="8" t="s">
        <v>604</v>
      </c>
      <c r="C114" s="13" t="s">
        <v>605</v>
      </c>
      <c r="D114" s="13" t="s">
        <v>29</v>
      </c>
      <c r="E114" s="6" t="s">
        <v>30</v>
      </c>
      <c r="F114" s="10" t="s">
        <v>537</v>
      </c>
      <c r="G114" s="13" t="s">
        <v>606</v>
      </c>
      <c r="H114" s="13" t="s">
        <v>607</v>
      </c>
      <c r="I114" s="13" t="s">
        <v>178</v>
      </c>
      <c r="J114" s="8">
        <v>1.08</v>
      </c>
      <c r="K114" s="8">
        <v>1.08</v>
      </c>
      <c r="L114" s="8"/>
      <c r="M114" s="8" t="s">
        <v>35</v>
      </c>
      <c r="N114" s="8">
        <v>2020.4</v>
      </c>
      <c r="O114" s="6" t="s">
        <v>547</v>
      </c>
      <c r="P114" s="23">
        <v>2020.1</v>
      </c>
      <c r="Q114" s="13" t="s">
        <v>548</v>
      </c>
      <c r="R114" s="13" t="s">
        <v>549</v>
      </c>
      <c r="S114" s="28" t="s">
        <v>608</v>
      </c>
      <c r="T114" s="6" t="s">
        <v>49</v>
      </c>
    </row>
    <row r="115" s="1" customFormat="1" ht="52.5" spans="1:20">
      <c r="A115" s="8">
        <v>110</v>
      </c>
      <c r="B115" s="8" t="s">
        <v>609</v>
      </c>
      <c r="C115" s="13" t="s">
        <v>610</v>
      </c>
      <c r="D115" s="13" t="s">
        <v>29</v>
      </c>
      <c r="E115" s="6" t="s">
        <v>30</v>
      </c>
      <c r="F115" s="10" t="s">
        <v>537</v>
      </c>
      <c r="G115" s="13" t="s">
        <v>611</v>
      </c>
      <c r="H115" s="13" t="s">
        <v>612</v>
      </c>
      <c r="I115" s="13" t="s">
        <v>178</v>
      </c>
      <c r="J115" s="8">
        <v>0.288</v>
      </c>
      <c r="K115" s="8">
        <v>0.288</v>
      </c>
      <c r="L115" s="8"/>
      <c r="M115" s="8" t="s">
        <v>35</v>
      </c>
      <c r="N115" s="8">
        <v>2020.4</v>
      </c>
      <c r="O115" s="6" t="s">
        <v>547</v>
      </c>
      <c r="P115" s="23">
        <v>2020.1</v>
      </c>
      <c r="Q115" s="13" t="s">
        <v>548</v>
      </c>
      <c r="R115" s="13" t="s">
        <v>549</v>
      </c>
      <c r="S115" s="28" t="s">
        <v>613</v>
      </c>
      <c r="T115" s="6" t="s">
        <v>49</v>
      </c>
    </row>
    <row r="116" s="1" customFormat="1" ht="52.5" spans="1:20">
      <c r="A116" s="8">
        <v>111</v>
      </c>
      <c r="B116" s="8" t="s">
        <v>614</v>
      </c>
      <c r="C116" s="13" t="s">
        <v>615</v>
      </c>
      <c r="D116" s="13" t="s">
        <v>29</v>
      </c>
      <c r="E116" s="6" t="s">
        <v>30</v>
      </c>
      <c r="F116" s="10" t="s">
        <v>537</v>
      </c>
      <c r="G116" s="13" t="s">
        <v>616</v>
      </c>
      <c r="H116" s="13" t="s">
        <v>560</v>
      </c>
      <c r="I116" s="13" t="s">
        <v>178</v>
      </c>
      <c r="J116" s="8">
        <v>0.56</v>
      </c>
      <c r="K116" s="8">
        <v>0.56</v>
      </c>
      <c r="L116" s="8"/>
      <c r="M116" s="8" t="s">
        <v>35</v>
      </c>
      <c r="N116" s="8">
        <v>2020.4</v>
      </c>
      <c r="O116" s="6" t="s">
        <v>547</v>
      </c>
      <c r="P116" s="23">
        <v>2020.1</v>
      </c>
      <c r="Q116" s="13" t="s">
        <v>548</v>
      </c>
      <c r="R116" s="13" t="s">
        <v>549</v>
      </c>
      <c r="S116" s="28" t="s">
        <v>617</v>
      </c>
      <c r="T116" s="6" t="s">
        <v>49</v>
      </c>
    </row>
    <row r="117" s="1" customFormat="1" ht="52.5" spans="1:20">
      <c r="A117" s="8">
        <v>112</v>
      </c>
      <c r="B117" s="8" t="s">
        <v>618</v>
      </c>
      <c r="C117" s="13" t="s">
        <v>619</v>
      </c>
      <c r="D117" s="13" t="s">
        <v>29</v>
      </c>
      <c r="E117" s="6" t="s">
        <v>30</v>
      </c>
      <c r="F117" s="10" t="s">
        <v>537</v>
      </c>
      <c r="G117" s="13" t="s">
        <v>620</v>
      </c>
      <c r="H117" s="13" t="s">
        <v>621</v>
      </c>
      <c r="I117" s="13" t="s">
        <v>458</v>
      </c>
      <c r="J117" s="8">
        <v>7.29</v>
      </c>
      <c r="K117" s="8">
        <v>7.29</v>
      </c>
      <c r="L117" s="8"/>
      <c r="M117" s="8" t="s">
        <v>35</v>
      </c>
      <c r="N117" s="8">
        <v>2020.4</v>
      </c>
      <c r="O117" s="6" t="s">
        <v>547</v>
      </c>
      <c r="P117" s="23">
        <v>2020.1</v>
      </c>
      <c r="Q117" s="13" t="s">
        <v>548</v>
      </c>
      <c r="R117" s="13" t="s">
        <v>549</v>
      </c>
      <c r="S117" s="28" t="s">
        <v>622</v>
      </c>
      <c r="T117" s="6" t="s">
        <v>49</v>
      </c>
    </row>
    <row r="118" s="1" customFormat="1" ht="52.5" spans="1:20">
      <c r="A118" s="8">
        <v>113</v>
      </c>
      <c r="B118" s="8" t="s">
        <v>623</v>
      </c>
      <c r="C118" s="13" t="s">
        <v>624</v>
      </c>
      <c r="D118" s="13" t="s">
        <v>29</v>
      </c>
      <c r="E118" s="6" t="s">
        <v>30</v>
      </c>
      <c r="F118" s="10" t="s">
        <v>537</v>
      </c>
      <c r="G118" s="13" t="s">
        <v>625</v>
      </c>
      <c r="H118" s="13" t="s">
        <v>626</v>
      </c>
      <c r="I118" s="13" t="s">
        <v>576</v>
      </c>
      <c r="J118" s="8">
        <v>2.015</v>
      </c>
      <c r="K118" s="8">
        <v>2.015</v>
      </c>
      <c r="L118" s="8"/>
      <c r="M118" s="8" t="s">
        <v>35</v>
      </c>
      <c r="N118" s="8">
        <v>2020.4</v>
      </c>
      <c r="O118" s="6" t="s">
        <v>547</v>
      </c>
      <c r="P118" s="23">
        <v>2020.1</v>
      </c>
      <c r="Q118" s="13" t="s">
        <v>627</v>
      </c>
      <c r="R118" s="13" t="s">
        <v>549</v>
      </c>
      <c r="S118" s="28" t="s">
        <v>628</v>
      </c>
      <c r="T118" s="6" t="s">
        <v>49</v>
      </c>
    </row>
    <row r="119" s="1" customFormat="1" ht="42" spans="1:20">
      <c r="A119" s="8">
        <v>114</v>
      </c>
      <c r="B119" s="8" t="s">
        <v>629</v>
      </c>
      <c r="C119" s="13" t="s">
        <v>630</v>
      </c>
      <c r="D119" s="13" t="s">
        <v>29</v>
      </c>
      <c r="E119" s="6" t="s">
        <v>30</v>
      </c>
      <c r="F119" s="10" t="s">
        <v>537</v>
      </c>
      <c r="G119" s="13" t="s">
        <v>631</v>
      </c>
      <c r="H119" s="13" t="s">
        <v>632</v>
      </c>
      <c r="I119" s="13" t="s">
        <v>458</v>
      </c>
      <c r="J119" s="8">
        <v>0.9</v>
      </c>
      <c r="K119" s="8">
        <v>0.9</v>
      </c>
      <c r="L119" s="8"/>
      <c r="M119" s="8" t="s">
        <v>35</v>
      </c>
      <c r="N119" s="8">
        <v>2020.4</v>
      </c>
      <c r="O119" s="6" t="s">
        <v>547</v>
      </c>
      <c r="P119" s="23">
        <v>2020.1</v>
      </c>
      <c r="Q119" s="13" t="s">
        <v>570</v>
      </c>
      <c r="R119" s="13" t="s">
        <v>549</v>
      </c>
      <c r="S119" s="28" t="s">
        <v>633</v>
      </c>
      <c r="T119" s="6" t="s">
        <v>49</v>
      </c>
    </row>
    <row r="120" s="1" customFormat="1" ht="42" spans="1:20">
      <c r="A120" s="8">
        <v>115</v>
      </c>
      <c r="B120" s="8" t="s">
        <v>634</v>
      </c>
      <c r="C120" s="13" t="s">
        <v>635</v>
      </c>
      <c r="D120" s="13" t="s">
        <v>29</v>
      </c>
      <c r="E120" s="6" t="s">
        <v>30</v>
      </c>
      <c r="F120" s="10" t="s">
        <v>537</v>
      </c>
      <c r="G120" s="13" t="s">
        <v>636</v>
      </c>
      <c r="H120" s="13" t="s">
        <v>637</v>
      </c>
      <c r="I120" s="13" t="s">
        <v>458</v>
      </c>
      <c r="J120" s="8">
        <v>0.3</v>
      </c>
      <c r="K120" s="8">
        <v>0.3</v>
      </c>
      <c r="L120" s="8"/>
      <c r="M120" s="8" t="s">
        <v>35</v>
      </c>
      <c r="N120" s="8">
        <v>2020.4</v>
      </c>
      <c r="O120" s="6" t="s">
        <v>547</v>
      </c>
      <c r="P120" s="23">
        <v>2020.1</v>
      </c>
      <c r="Q120" s="13" t="s">
        <v>570</v>
      </c>
      <c r="R120" s="13" t="s">
        <v>549</v>
      </c>
      <c r="S120" s="28" t="s">
        <v>638</v>
      </c>
      <c r="T120" s="6" t="s">
        <v>49</v>
      </c>
    </row>
    <row r="121" s="1" customFormat="1" ht="52.5" spans="1:20">
      <c r="A121" s="8">
        <v>116</v>
      </c>
      <c r="B121" s="8" t="s">
        <v>639</v>
      </c>
      <c r="C121" s="13" t="s">
        <v>640</v>
      </c>
      <c r="D121" s="13" t="s">
        <v>29</v>
      </c>
      <c r="E121" s="6" t="s">
        <v>30</v>
      </c>
      <c r="F121" s="10" t="s">
        <v>537</v>
      </c>
      <c r="G121" s="13" t="s">
        <v>641</v>
      </c>
      <c r="H121" s="8" t="s">
        <v>642</v>
      </c>
      <c r="I121" s="13" t="s">
        <v>576</v>
      </c>
      <c r="J121" s="8">
        <v>0.69</v>
      </c>
      <c r="K121" s="8">
        <v>0.69</v>
      </c>
      <c r="L121" s="8"/>
      <c r="M121" s="8" t="s">
        <v>35</v>
      </c>
      <c r="N121" s="8">
        <v>2020.4</v>
      </c>
      <c r="O121" s="6" t="s">
        <v>547</v>
      </c>
      <c r="P121" s="23">
        <v>2020.1</v>
      </c>
      <c r="Q121" s="13" t="s">
        <v>627</v>
      </c>
      <c r="R121" s="13" t="s">
        <v>549</v>
      </c>
      <c r="S121" s="28" t="s">
        <v>643</v>
      </c>
      <c r="T121" s="6" t="s">
        <v>49</v>
      </c>
    </row>
    <row r="122" s="1" customFormat="1" ht="52.5" spans="1:20">
      <c r="A122" s="8">
        <v>117</v>
      </c>
      <c r="B122" s="8" t="s">
        <v>644</v>
      </c>
      <c r="C122" s="13" t="s">
        <v>645</v>
      </c>
      <c r="D122" s="13" t="s">
        <v>29</v>
      </c>
      <c r="E122" s="6" t="s">
        <v>30</v>
      </c>
      <c r="F122" s="10" t="s">
        <v>537</v>
      </c>
      <c r="G122" s="13" t="s">
        <v>646</v>
      </c>
      <c r="H122" s="13" t="s">
        <v>647</v>
      </c>
      <c r="I122" s="13" t="s">
        <v>178</v>
      </c>
      <c r="J122" s="8">
        <v>4.16</v>
      </c>
      <c r="K122" s="8">
        <v>4.16</v>
      </c>
      <c r="L122" s="8"/>
      <c r="M122" s="8" t="s">
        <v>35</v>
      </c>
      <c r="N122" s="8">
        <v>2020.4</v>
      </c>
      <c r="O122" s="6" t="s">
        <v>547</v>
      </c>
      <c r="P122" s="23">
        <v>2020.1</v>
      </c>
      <c r="Q122" s="13" t="s">
        <v>548</v>
      </c>
      <c r="R122" s="13" t="s">
        <v>549</v>
      </c>
      <c r="S122" s="28" t="s">
        <v>648</v>
      </c>
      <c r="T122" s="6" t="s">
        <v>49</v>
      </c>
    </row>
    <row r="123" s="1" customFormat="1" ht="42" spans="1:20">
      <c r="A123" s="8">
        <v>118</v>
      </c>
      <c r="B123" s="8" t="s">
        <v>649</v>
      </c>
      <c r="C123" s="13" t="s">
        <v>650</v>
      </c>
      <c r="D123" s="13" t="s">
        <v>29</v>
      </c>
      <c r="E123" s="6" t="s">
        <v>30</v>
      </c>
      <c r="F123" s="10" t="s">
        <v>537</v>
      </c>
      <c r="G123" s="13" t="s">
        <v>651</v>
      </c>
      <c r="H123" s="13" t="s">
        <v>586</v>
      </c>
      <c r="I123" s="13" t="s">
        <v>178</v>
      </c>
      <c r="J123" s="8">
        <v>1.12</v>
      </c>
      <c r="K123" s="8">
        <v>1.12</v>
      </c>
      <c r="L123" s="8"/>
      <c r="M123" s="8" t="s">
        <v>35</v>
      </c>
      <c r="N123" s="8">
        <v>2020.4</v>
      </c>
      <c r="O123" s="6" t="s">
        <v>547</v>
      </c>
      <c r="P123" s="23">
        <v>2020.1</v>
      </c>
      <c r="Q123" s="13" t="s">
        <v>652</v>
      </c>
      <c r="R123" s="13" t="s">
        <v>549</v>
      </c>
      <c r="S123" s="28" t="s">
        <v>653</v>
      </c>
      <c r="T123" s="6" t="s">
        <v>49</v>
      </c>
    </row>
    <row r="124" s="1" customFormat="1" ht="63" spans="1:20">
      <c r="A124" s="8">
        <v>119</v>
      </c>
      <c r="B124" s="8" t="s">
        <v>654</v>
      </c>
      <c r="C124" s="13" t="s">
        <v>655</v>
      </c>
      <c r="D124" s="13" t="s">
        <v>29</v>
      </c>
      <c r="E124" s="6" t="s">
        <v>30</v>
      </c>
      <c r="F124" s="10" t="s">
        <v>537</v>
      </c>
      <c r="G124" s="13" t="s">
        <v>651</v>
      </c>
      <c r="H124" s="13" t="s">
        <v>656</v>
      </c>
      <c r="I124" s="13" t="s">
        <v>657</v>
      </c>
      <c r="J124" s="8">
        <v>26.4</v>
      </c>
      <c r="K124" s="8">
        <v>26.4</v>
      </c>
      <c r="L124" s="8"/>
      <c r="M124" s="8" t="s">
        <v>137</v>
      </c>
      <c r="N124" s="8">
        <v>2019.11</v>
      </c>
      <c r="O124" s="6" t="s">
        <v>658</v>
      </c>
      <c r="P124" s="8">
        <v>2019.12</v>
      </c>
      <c r="Q124" s="13" t="s">
        <v>659</v>
      </c>
      <c r="R124" s="13" t="s">
        <v>549</v>
      </c>
      <c r="S124" s="28" t="s">
        <v>653</v>
      </c>
      <c r="T124" s="6" t="s">
        <v>49</v>
      </c>
    </row>
    <row r="125" s="1" customFormat="1" ht="136.5" spans="1:20">
      <c r="A125" s="8">
        <v>120</v>
      </c>
      <c r="B125" s="8" t="s">
        <v>660</v>
      </c>
      <c r="C125" s="13" t="s">
        <v>661</v>
      </c>
      <c r="D125" s="9" t="s">
        <v>29</v>
      </c>
      <c r="E125" s="6" t="s">
        <v>30</v>
      </c>
      <c r="F125" s="10" t="s">
        <v>537</v>
      </c>
      <c r="G125" s="13" t="s">
        <v>662</v>
      </c>
      <c r="H125" s="8" t="s">
        <v>663</v>
      </c>
      <c r="I125" s="13" t="s">
        <v>664</v>
      </c>
      <c r="J125" s="8">
        <v>10.12</v>
      </c>
      <c r="K125" s="8">
        <v>10.12</v>
      </c>
      <c r="L125" s="8"/>
      <c r="M125" s="13" t="s">
        <v>35</v>
      </c>
      <c r="N125" s="8">
        <v>2020.7</v>
      </c>
      <c r="O125" s="6" t="s">
        <v>665</v>
      </c>
      <c r="P125" s="8">
        <v>2020.8</v>
      </c>
      <c r="Q125" s="8" t="s">
        <v>666</v>
      </c>
      <c r="R125" s="8" t="s">
        <v>667</v>
      </c>
      <c r="S125" s="8">
        <v>13994092352</v>
      </c>
      <c r="T125" s="6" t="s">
        <v>49</v>
      </c>
    </row>
    <row r="126" s="1" customFormat="1" ht="94.5" spans="1:20">
      <c r="A126" s="8">
        <v>121</v>
      </c>
      <c r="B126" s="8" t="s">
        <v>668</v>
      </c>
      <c r="C126" s="13" t="s">
        <v>669</v>
      </c>
      <c r="D126" s="13" t="s">
        <v>29</v>
      </c>
      <c r="E126" s="6" t="s">
        <v>30</v>
      </c>
      <c r="F126" s="10" t="s">
        <v>670</v>
      </c>
      <c r="G126" s="13" t="s">
        <v>671</v>
      </c>
      <c r="H126" s="13" t="s">
        <v>672</v>
      </c>
      <c r="I126" s="13" t="s">
        <v>673</v>
      </c>
      <c r="J126" s="8">
        <v>2</v>
      </c>
      <c r="K126" s="8">
        <v>2</v>
      </c>
      <c r="L126" s="8"/>
      <c r="M126" s="8" t="s">
        <v>35</v>
      </c>
      <c r="N126" s="8">
        <v>2020.3</v>
      </c>
      <c r="O126" s="8" t="s">
        <v>674</v>
      </c>
      <c r="P126" s="23">
        <v>2020.1</v>
      </c>
      <c r="Q126" s="13" t="s">
        <v>675</v>
      </c>
      <c r="R126" s="13" t="s">
        <v>676</v>
      </c>
      <c r="S126" s="28" t="s">
        <v>677</v>
      </c>
      <c r="T126" s="6" t="s">
        <v>49</v>
      </c>
    </row>
    <row r="127" s="1" customFormat="1" ht="45" customHeight="1" spans="1:20">
      <c r="A127" s="8">
        <v>122</v>
      </c>
      <c r="B127" s="8" t="s">
        <v>678</v>
      </c>
      <c r="C127" s="13" t="s">
        <v>679</v>
      </c>
      <c r="D127" s="13" t="s">
        <v>29</v>
      </c>
      <c r="E127" s="6" t="s">
        <v>30</v>
      </c>
      <c r="F127" s="10" t="s">
        <v>670</v>
      </c>
      <c r="G127" s="13" t="s">
        <v>680</v>
      </c>
      <c r="H127" s="7" t="s">
        <v>681</v>
      </c>
      <c r="I127" s="13" t="s">
        <v>673</v>
      </c>
      <c r="J127" s="8">
        <v>4.4</v>
      </c>
      <c r="K127" s="8">
        <v>4.4</v>
      </c>
      <c r="L127" s="8"/>
      <c r="M127" s="8" t="s">
        <v>35</v>
      </c>
      <c r="N127" s="8">
        <v>2020.3</v>
      </c>
      <c r="O127" s="8" t="s">
        <v>674</v>
      </c>
      <c r="P127" s="23">
        <v>2020.1</v>
      </c>
      <c r="Q127" s="13" t="s">
        <v>675</v>
      </c>
      <c r="R127" s="13" t="s">
        <v>676</v>
      </c>
      <c r="S127" s="28" t="s">
        <v>682</v>
      </c>
      <c r="T127" s="6" t="s">
        <v>49</v>
      </c>
    </row>
    <row r="128" s="1" customFormat="1" ht="42" spans="1:20">
      <c r="A128" s="8">
        <v>123</v>
      </c>
      <c r="B128" s="8" t="s">
        <v>683</v>
      </c>
      <c r="C128" s="7" t="s">
        <v>684</v>
      </c>
      <c r="D128" s="13" t="s">
        <v>29</v>
      </c>
      <c r="E128" s="6" t="s">
        <v>30</v>
      </c>
      <c r="F128" s="10" t="s">
        <v>670</v>
      </c>
      <c r="G128" s="7" t="s">
        <v>680</v>
      </c>
      <c r="H128" s="7" t="s">
        <v>685</v>
      </c>
      <c r="I128" s="7" t="s">
        <v>686</v>
      </c>
      <c r="J128" s="17">
        <v>0.2</v>
      </c>
      <c r="K128" s="17">
        <v>0.2</v>
      </c>
      <c r="L128" s="17">
        <v>0</v>
      </c>
      <c r="M128" s="7" t="s">
        <v>35</v>
      </c>
      <c r="N128" s="8">
        <v>2020.3</v>
      </c>
      <c r="O128" s="8" t="s">
        <v>674</v>
      </c>
      <c r="P128" s="23">
        <v>2020.1</v>
      </c>
      <c r="Q128" s="13" t="s">
        <v>687</v>
      </c>
      <c r="R128" s="13" t="s">
        <v>688</v>
      </c>
      <c r="S128" s="28" t="s">
        <v>682</v>
      </c>
      <c r="T128" s="11" t="s">
        <v>40</v>
      </c>
    </row>
    <row r="129" s="1" customFormat="1" ht="105" spans="1:20">
      <c r="A129" s="8">
        <v>124</v>
      </c>
      <c r="B129" s="8" t="s">
        <v>689</v>
      </c>
      <c r="C129" s="13" t="s">
        <v>690</v>
      </c>
      <c r="D129" s="13" t="s">
        <v>29</v>
      </c>
      <c r="E129" s="6" t="s">
        <v>30</v>
      </c>
      <c r="F129" s="10" t="s">
        <v>670</v>
      </c>
      <c r="G129" s="13" t="s">
        <v>691</v>
      </c>
      <c r="H129" s="7" t="s">
        <v>692</v>
      </c>
      <c r="I129" s="13" t="s">
        <v>693</v>
      </c>
      <c r="J129" s="8">
        <v>5.4</v>
      </c>
      <c r="K129" s="8">
        <v>5.4</v>
      </c>
      <c r="L129" s="8"/>
      <c r="M129" s="8" t="s">
        <v>35</v>
      </c>
      <c r="N129" s="8">
        <v>2020.3</v>
      </c>
      <c r="O129" s="8" t="s">
        <v>674</v>
      </c>
      <c r="P129" s="23">
        <v>2020.1</v>
      </c>
      <c r="Q129" s="13" t="s">
        <v>675</v>
      </c>
      <c r="R129" s="13" t="s">
        <v>676</v>
      </c>
      <c r="S129" s="28" t="s">
        <v>694</v>
      </c>
      <c r="T129" s="6" t="s">
        <v>49</v>
      </c>
    </row>
    <row r="130" s="1" customFormat="1" ht="94.5" spans="1:20">
      <c r="A130" s="8">
        <v>125</v>
      </c>
      <c r="B130" s="8" t="s">
        <v>695</v>
      </c>
      <c r="C130" s="13" t="s">
        <v>696</v>
      </c>
      <c r="D130" s="13" t="s">
        <v>29</v>
      </c>
      <c r="E130" s="6" t="s">
        <v>30</v>
      </c>
      <c r="F130" s="10" t="s">
        <v>670</v>
      </c>
      <c r="G130" s="7" t="s">
        <v>697</v>
      </c>
      <c r="H130" s="7" t="s">
        <v>698</v>
      </c>
      <c r="I130" s="7" t="s">
        <v>673</v>
      </c>
      <c r="J130" s="17">
        <v>5.4</v>
      </c>
      <c r="K130" s="17">
        <v>5.4</v>
      </c>
      <c r="L130" s="17">
        <v>0</v>
      </c>
      <c r="M130" s="7" t="s">
        <v>35</v>
      </c>
      <c r="N130" s="8">
        <v>2020.3</v>
      </c>
      <c r="O130" s="8" t="s">
        <v>674</v>
      </c>
      <c r="P130" s="23">
        <v>2020.1</v>
      </c>
      <c r="Q130" s="13" t="s">
        <v>675</v>
      </c>
      <c r="R130" s="13" t="s">
        <v>676</v>
      </c>
      <c r="S130" s="28" t="s">
        <v>699</v>
      </c>
      <c r="T130" s="6" t="s">
        <v>49</v>
      </c>
    </row>
    <row r="131" s="1" customFormat="1" ht="42" spans="1:20">
      <c r="A131" s="8">
        <v>126</v>
      </c>
      <c r="B131" s="8" t="s">
        <v>700</v>
      </c>
      <c r="C131" s="13" t="s">
        <v>701</v>
      </c>
      <c r="D131" s="13" t="s">
        <v>29</v>
      </c>
      <c r="E131" s="6" t="s">
        <v>30</v>
      </c>
      <c r="F131" s="10" t="s">
        <v>670</v>
      </c>
      <c r="G131" s="7" t="s">
        <v>702</v>
      </c>
      <c r="H131" s="7" t="s">
        <v>703</v>
      </c>
      <c r="I131" s="7" t="s">
        <v>704</v>
      </c>
      <c r="J131" s="17">
        <v>15.4</v>
      </c>
      <c r="K131" s="17">
        <v>15.4</v>
      </c>
      <c r="L131" s="17">
        <v>0</v>
      </c>
      <c r="M131" s="7" t="s">
        <v>35</v>
      </c>
      <c r="N131" s="8">
        <v>2020.3</v>
      </c>
      <c r="O131" s="8" t="s">
        <v>674</v>
      </c>
      <c r="P131" s="23">
        <v>2020.1</v>
      </c>
      <c r="Q131" s="13" t="s">
        <v>687</v>
      </c>
      <c r="R131" s="13" t="s">
        <v>676</v>
      </c>
      <c r="S131" s="28" t="s">
        <v>705</v>
      </c>
      <c r="T131" s="11" t="s">
        <v>40</v>
      </c>
    </row>
    <row r="132" s="1" customFormat="1" ht="63" spans="1:20">
      <c r="A132" s="8">
        <v>127</v>
      </c>
      <c r="B132" s="8" t="s">
        <v>706</v>
      </c>
      <c r="C132" s="13" t="s">
        <v>707</v>
      </c>
      <c r="D132" s="13" t="s">
        <v>29</v>
      </c>
      <c r="E132" s="6" t="s">
        <v>30</v>
      </c>
      <c r="F132" s="10" t="s">
        <v>670</v>
      </c>
      <c r="G132" s="13" t="s">
        <v>708</v>
      </c>
      <c r="H132" s="13" t="s">
        <v>709</v>
      </c>
      <c r="I132" s="13" t="s">
        <v>673</v>
      </c>
      <c r="J132" s="8">
        <v>15.8</v>
      </c>
      <c r="K132" s="8">
        <v>15.8</v>
      </c>
      <c r="L132" s="8"/>
      <c r="M132" s="8" t="s">
        <v>35</v>
      </c>
      <c r="N132" s="8">
        <v>2020.3</v>
      </c>
      <c r="O132" s="8" t="s">
        <v>674</v>
      </c>
      <c r="P132" s="23">
        <v>2020.1</v>
      </c>
      <c r="Q132" s="13" t="s">
        <v>675</v>
      </c>
      <c r="R132" s="13" t="s">
        <v>676</v>
      </c>
      <c r="S132" s="13" t="s">
        <v>710</v>
      </c>
      <c r="T132" s="6" t="s">
        <v>49</v>
      </c>
    </row>
    <row r="133" s="1" customFormat="1" ht="126" spans="1:20">
      <c r="A133" s="8">
        <v>128</v>
      </c>
      <c r="B133" s="8" t="s">
        <v>711</v>
      </c>
      <c r="C133" s="13" t="s">
        <v>712</v>
      </c>
      <c r="D133" s="13" t="s">
        <v>29</v>
      </c>
      <c r="E133" s="6" t="s">
        <v>30</v>
      </c>
      <c r="F133" s="10" t="s">
        <v>670</v>
      </c>
      <c r="G133" s="7" t="s">
        <v>713</v>
      </c>
      <c r="H133" s="7" t="s">
        <v>714</v>
      </c>
      <c r="I133" s="7" t="s">
        <v>673</v>
      </c>
      <c r="J133" s="17">
        <v>11.2</v>
      </c>
      <c r="K133" s="17">
        <v>11.2</v>
      </c>
      <c r="L133" s="8"/>
      <c r="M133" s="8" t="s">
        <v>35</v>
      </c>
      <c r="N133" s="8">
        <v>2020.3</v>
      </c>
      <c r="O133" s="8" t="s">
        <v>674</v>
      </c>
      <c r="P133" s="23">
        <v>2020.1</v>
      </c>
      <c r="Q133" s="13" t="s">
        <v>675</v>
      </c>
      <c r="R133" s="13" t="s">
        <v>676</v>
      </c>
      <c r="S133" s="28" t="s">
        <v>715</v>
      </c>
      <c r="T133" s="6" t="s">
        <v>49</v>
      </c>
    </row>
    <row r="134" s="1" customFormat="1" ht="105" spans="1:20">
      <c r="A134" s="8">
        <v>129</v>
      </c>
      <c r="B134" s="8" t="s">
        <v>716</v>
      </c>
      <c r="C134" s="13" t="s">
        <v>717</v>
      </c>
      <c r="D134" s="13" t="s">
        <v>29</v>
      </c>
      <c r="E134" s="6" t="s">
        <v>30</v>
      </c>
      <c r="F134" s="10" t="s">
        <v>670</v>
      </c>
      <c r="G134" s="7" t="s">
        <v>718</v>
      </c>
      <c r="H134" s="7" t="s">
        <v>719</v>
      </c>
      <c r="I134" s="7" t="s">
        <v>720</v>
      </c>
      <c r="J134" s="17">
        <v>6.4</v>
      </c>
      <c r="K134" s="17">
        <v>6.4</v>
      </c>
      <c r="L134" s="8"/>
      <c r="M134" s="8" t="s">
        <v>35</v>
      </c>
      <c r="N134" s="8">
        <v>2020.3</v>
      </c>
      <c r="O134" s="8" t="s">
        <v>674</v>
      </c>
      <c r="P134" s="23">
        <v>2020.1</v>
      </c>
      <c r="Q134" s="13" t="s">
        <v>675</v>
      </c>
      <c r="R134" s="13" t="s">
        <v>676</v>
      </c>
      <c r="S134" s="28" t="s">
        <v>721</v>
      </c>
      <c r="T134" s="6" t="s">
        <v>49</v>
      </c>
    </row>
    <row r="135" s="1" customFormat="1" ht="42" spans="1:20">
      <c r="A135" s="8">
        <v>130</v>
      </c>
      <c r="B135" s="8" t="s">
        <v>722</v>
      </c>
      <c r="C135" s="7" t="s">
        <v>723</v>
      </c>
      <c r="D135" s="7" t="s">
        <v>29</v>
      </c>
      <c r="E135" s="6" t="s">
        <v>30</v>
      </c>
      <c r="F135" s="10" t="s">
        <v>670</v>
      </c>
      <c r="G135" s="7" t="s">
        <v>724</v>
      </c>
      <c r="H135" s="7" t="s">
        <v>725</v>
      </c>
      <c r="I135" s="13" t="s">
        <v>726</v>
      </c>
      <c r="J135" s="8">
        <v>1</v>
      </c>
      <c r="K135" s="8">
        <v>1</v>
      </c>
      <c r="L135" s="8"/>
      <c r="M135" s="8" t="s">
        <v>35</v>
      </c>
      <c r="N135" s="8">
        <v>2020.3</v>
      </c>
      <c r="O135" s="8" t="s">
        <v>674</v>
      </c>
      <c r="P135" s="23">
        <v>2020.1</v>
      </c>
      <c r="Q135" s="13" t="s">
        <v>675</v>
      </c>
      <c r="R135" s="13" t="s">
        <v>676</v>
      </c>
      <c r="S135" s="28" t="s">
        <v>727</v>
      </c>
      <c r="T135" s="6" t="s">
        <v>49</v>
      </c>
    </row>
    <row r="136" s="1" customFormat="1" ht="94.5" spans="1:20">
      <c r="A136" s="8">
        <v>131</v>
      </c>
      <c r="B136" s="8" t="s">
        <v>728</v>
      </c>
      <c r="C136" s="13" t="s">
        <v>729</v>
      </c>
      <c r="D136" s="13" t="s">
        <v>29</v>
      </c>
      <c r="E136" s="6" t="s">
        <v>30</v>
      </c>
      <c r="F136" s="10" t="s">
        <v>670</v>
      </c>
      <c r="G136" s="7" t="s">
        <v>730</v>
      </c>
      <c r="H136" s="7" t="s">
        <v>731</v>
      </c>
      <c r="I136" s="13" t="s">
        <v>458</v>
      </c>
      <c r="J136" s="8">
        <v>4.2</v>
      </c>
      <c r="K136" s="8">
        <v>4.2</v>
      </c>
      <c r="L136" s="8"/>
      <c r="M136" s="8" t="s">
        <v>35</v>
      </c>
      <c r="N136" s="8">
        <v>2020.3</v>
      </c>
      <c r="O136" s="8" t="s">
        <v>674</v>
      </c>
      <c r="P136" s="23">
        <v>2020.1</v>
      </c>
      <c r="Q136" s="13" t="s">
        <v>675</v>
      </c>
      <c r="R136" s="13" t="s">
        <v>676</v>
      </c>
      <c r="S136" s="28" t="s">
        <v>732</v>
      </c>
      <c r="T136" s="6" t="s">
        <v>49</v>
      </c>
    </row>
    <row r="137" s="1" customFormat="1" ht="105" spans="1:20">
      <c r="A137" s="8">
        <v>132</v>
      </c>
      <c r="B137" s="8" t="s">
        <v>733</v>
      </c>
      <c r="C137" s="13" t="s">
        <v>734</v>
      </c>
      <c r="D137" s="13" t="s">
        <v>29</v>
      </c>
      <c r="E137" s="6" t="s">
        <v>30</v>
      </c>
      <c r="F137" s="10" t="s">
        <v>670</v>
      </c>
      <c r="G137" s="13" t="s">
        <v>735</v>
      </c>
      <c r="H137" s="7" t="s">
        <v>736</v>
      </c>
      <c r="I137" s="13" t="s">
        <v>673</v>
      </c>
      <c r="J137" s="8">
        <v>9.8</v>
      </c>
      <c r="K137" s="8">
        <v>9.8</v>
      </c>
      <c r="L137" s="8"/>
      <c r="M137" s="8" t="s">
        <v>35</v>
      </c>
      <c r="N137" s="8">
        <v>2020.3</v>
      </c>
      <c r="O137" s="8" t="s">
        <v>674</v>
      </c>
      <c r="P137" s="23">
        <v>2020.1</v>
      </c>
      <c r="Q137" s="13" t="s">
        <v>675</v>
      </c>
      <c r="R137" s="13" t="s">
        <v>676</v>
      </c>
      <c r="S137" s="28" t="s">
        <v>737</v>
      </c>
      <c r="T137" s="6" t="s">
        <v>49</v>
      </c>
    </row>
    <row r="138" s="1" customFormat="1" ht="84" spans="1:20">
      <c r="A138" s="8">
        <v>133</v>
      </c>
      <c r="B138" s="8" t="s">
        <v>738</v>
      </c>
      <c r="C138" s="13" t="s">
        <v>739</v>
      </c>
      <c r="D138" s="13" t="s">
        <v>29</v>
      </c>
      <c r="E138" s="6" t="s">
        <v>30</v>
      </c>
      <c r="F138" s="10" t="s">
        <v>670</v>
      </c>
      <c r="G138" s="7" t="s">
        <v>740</v>
      </c>
      <c r="H138" s="13" t="s">
        <v>741</v>
      </c>
      <c r="I138" s="13" t="s">
        <v>742</v>
      </c>
      <c r="J138" s="8">
        <v>13.4</v>
      </c>
      <c r="K138" s="8">
        <v>13.4</v>
      </c>
      <c r="L138" s="8"/>
      <c r="M138" s="8" t="s">
        <v>288</v>
      </c>
      <c r="N138" s="8">
        <v>2020.3</v>
      </c>
      <c r="O138" s="8" t="s">
        <v>743</v>
      </c>
      <c r="P138" s="30">
        <v>2020.8</v>
      </c>
      <c r="Q138" s="13" t="s">
        <v>744</v>
      </c>
      <c r="R138" s="13" t="s">
        <v>676</v>
      </c>
      <c r="S138" s="28" t="s">
        <v>745</v>
      </c>
      <c r="T138" s="6" t="s">
        <v>49</v>
      </c>
    </row>
    <row r="139" s="1" customFormat="1" ht="84" spans="1:20">
      <c r="A139" s="8">
        <v>134</v>
      </c>
      <c r="B139" s="8" t="s">
        <v>746</v>
      </c>
      <c r="C139" s="13" t="s">
        <v>747</v>
      </c>
      <c r="D139" s="13" t="s">
        <v>29</v>
      </c>
      <c r="E139" s="6" t="s">
        <v>30</v>
      </c>
      <c r="F139" s="10" t="s">
        <v>670</v>
      </c>
      <c r="G139" s="7" t="s">
        <v>740</v>
      </c>
      <c r="H139" s="13" t="s">
        <v>741</v>
      </c>
      <c r="I139" s="13" t="s">
        <v>742</v>
      </c>
      <c r="J139" s="8">
        <v>2.8</v>
      </c>
      <c r="K139" s="8">
        <v>2.8</v>
      </c>
      <c r="L139" s="8"/>
      <c r="M139" s="8" t="s">
        <v>288</v>
      </c>
      <c r="N139" s="8">
        <v>2020.3</v>
      </c>
      <c r="O139" s="8" t="s">
        <v>743</v>
      </c>
      <c r="P139" s="30">
        <v>2020.8</v>
      </c>
      <c r="Q139" s="13" t="s">
        <v>744</v>
      </c>
      <c r="R139" s="13" t="s">
        <v>676</v>
      </c>
      <c r="S139" s="28" t="s">
        <v>677</v>
      </c>
      <c r="T139" s="6" t="s">
        <v>49</v>
      </c>
    </row>
    <row r="140" s="1" customFormat="1" ht="94.5" spans="1:20">
      <c r="A140" s="8">
        <v>135</v>
      </c>
      <c r="B140" s="8" t="s">
        <v>748</v>
      </c>
      <c r="C140" s="13" t="s">
        <v>749</v>
      </c>
      <c r="D140" s="13" t="s">
        <v>29</v>
      </c>
      <c r="E140" s="6" t="s">
        <v>30</v>
      </c>
      <c r="F140" s="10" t="s">
        <v>670</v>
      </c>
      <c r="G140" s="7" t="s">
        <v>740</v>
      </c>
      <c r="H140" s="7" t="s">
        <v>741</v>
      </c>
      <c r="I140" s="7" t="s">
        <v>742</v>
      </c>
      <c r="J140" s="17">
        <v>3.6</v>
      </c>
      <c r="K140" s="17">
        <v>3.6</v>
      </c>
      <c r="L140" s="17">
        <v>0</v>
      </c>
      <c r="M140" s="7" t="s">
        <v>750</v>
      </c>
      <c r="N140" s="8">
        <v>2020.3</v>
      </c>
      <c r="O140" s="8" t="s">
        <v>743</v>
      </c>
      <c r="P140" s="30">
        <v>2020.8</v>
      </c>
      <c r="Q140" s="7" t="s">
        <v>744</v>
      </c>
      <c r="R140" s="13" t="s">
        <v>676</v>
      </c>
      <c r="S140" s="28" t="s">
        <v>682</v>
      </c>
      <c r="T140" s="6" t="s">
        <v>49</v>
      </c>
    </row>
    <row r="141" s="1" customFormat="1" ht="84" spans="1:20">
      <c r="A141" s="8">
        <v>136</v>
      </c>
      <c r="B141" s="8" t="s">
        <v>751</v>
      </c>
      <c r="C141" s="13" t="s">
        <v>752</v>
      </c>
      <c r="D141" s="13" t="s">
        <v>29</v>
      </c>
      <c r="E141" s="6" t="s">
        <v>30</v>
      </c>
      <c r="F141" s="10" t="s">
        <v>670</v>
      </c>
      <c r="G141" s="7" t="s">
        <v>740</v>
      </c>
      <c r="H141" s="13" t="s">
        <v>741</v>
      </c>
      <c r="I141" s="13" t="s">
        <v>742</v>
      </c>
      <c r="J141" s="8">
        <v>10.6</v>
      </c>
      <c r="K141" s="8">
        <v>10.6</v>
      </c>
      <c r="L141" s="8"/>
      <c r="M141" s="8" t="s">
        <v>288</v>
      </c>
      <c r="N141" s="8">
        <v>2020.3</v>
      </c>
      <c r="O141" s="8" t="s">
        <v>743</v>
      </c>
      <c r="P141" s="30">
        <v>2020.8</v>
      </c>
      <c r="Q141" s="13" t="s">
        <v>744</v>
      </c>
      <c r="R141" s="13" t="s">
        <v>676</v>
      </c>
      <c r="S141" s="28" t="s">
        <v>753</v>
      </c>
      <c r="T141" s="6" t="s">
        <v>49</v>
      </c>
    </row>
    <row r="142" s="1" customFormat="1" ht="84" spans="1:20">
      <c r="A142" s="8">
        <v>137</v>
      </c>
      <c r="B142" s="8" t="s">
        <v>754</v>
      </c>
      <c r="C142" s="13" t="s">
        <v>755</v>
      </c>
      <c r="D142" s="13" t="s">
        <v>29</v>
      </c>
      <c r="E142" s="6" t="s">
        <v>30</v>
      </c>
      <c r="F142" s="10" t="s">
        <v>670</v>
      </c>
      <c r="G142" s="7" t="s">
        <v>740</v>
      </c>
      <c r="H142" s="13" t="s">
        <v>741</v>
      </c>
      <c r="I142" s="13" t="s">
        <v>742</v>
      </c>
      <c r="J142" s="8">
        <v>8.2</v>
      </c>
      <c r="K142" s="8">
        <v>8.2</v>
      </c>
      <c r="L142" s="8"/>
      <c r="M142" s="8" t="s">
        <v>288</v>
      </c>
      <c r="N142" s="8">
        <v>2020.3</v>
      </c>
      <c r="O142" s="8" t="s">
        <v>743</v>
      </c>
      <c r="P142" s="30">
        <v>2020.8</v>
      </c>
      <c r="Q142" s="13" t="s">
        <v>744</v>
      </c>
      <c r="R142" s="13" t="s">
        <v>676</v>
      </c>
      <c r="S142" s="28" t="s">
        <v>694</v>
      </c>
      <c r="T142" s="6" t="s">
        <v>49</v>
      </c>
    </row>
    <row r="143" s="1" customFormat="1" ht="84" spans="1:20">
      <c r="A143" s="8">
        <v>138</v>
      </c>
      <c r="B143" s="8" t="s">
        <v>756</v>
      </c>
      <c r="C143" s="13" t="s">
        <v>757</v>
      </c>
      <c r="D143" s="13" t="s">
        <v>29</v>
      </c>
      <c r="E143" s="6" t="s">
        <v>30</v>
      </c>
      <c r="F143" s="10" t="s">
        <v>670</v>
      </c>
      <c r="G143" s="7" t="s">
        <v>740</v>
      </c>
      <c r="H143" s="13" t="s">
        <v>741</v>
      </c>
      <c r="I143" s="13" t="s">
        <v>742</v>
      </c>
      <c r="J143" s="8">
        <v>31.8</v>
      </c>
      <c r="K143" s="8">
        <v>31.8</v>
      </c>
      <c r="L143" s="8"/>
      <c r="M143" s="8" t="s">
        <v>288</v>
      </c>
      <c r="N143" s="8">
        <v>2020.3</v>
      </c>
      <c r="O143" s="8" t="s">
        <v>743</v>
      </c>
      <c r="P143" s="30">
        <v>2020.8</v>
      </c>
      <c r="Q143" s="13" t="s">
        <v>744</v>
      </c>
      <c r="R143" s="13" t="s">
        <v>676</v>
      </c>
      <c r="S143" s="28" t="s">
        <v>758</v>
      </c>
      <c r="T143" s="6" t="s">
        <v>49</v>
      </c>
    </row>
    <row r="144" s="1" customFormat="1" ht="84" spans="1:20">
      <c r="A144" s="8">
        <v>139</v>
      </c>
      <c r="B144" s="8" t="s">
        <v>759</v>
      </c>
      <c r="C144" s="13" t="s">
        <v>760</v>
      </c>
      <c r="D144" s="13" t="s">
        <v>29</v>
      </c>
      <c r="E144" s="6" t="s">
        <v>30</v>
      </c>
      <c r="F144" s="10" t="s">
        <v>670</v>
      </c>
      <c r="G144" s="7" t="s">
        <v>740</v>
      </c>
      <c r="H144" s="13" t="s">
        <v>741</v>
      </c>
      <c r="I144" s="13" t="s">
        <v>742</v>
      </c>
      <c r="J144" s="8">
        <v>5.8</v>
      </c>
      <c r="K144" s="8">
        <v>5.8</v>
      </c>
      <c r="L144" s="8"/>
      <c r="M144" s="8" t="s">
        <v>288</v>
      </c>
      <c r="N144" s="8">
        <v>2020.3</v>
      </c>
      <c r="O144" s="8" t="s">
        <v>743</v>
      </c>
      <c r="P144" s="30">
        <v>2020.8</v>
      </c>
      <c r="Q144" s="13" t="s">
        <v>744</v>
      </c>
      <c r="R144" s="13" t="s">
        <v>676</v>
      </c>
      <c r="S144" s="28" t="s">
        <v>761</v>
      </c>
      <c r="T144" s="6" t="s">
        <v>49</v>
      </c>
    </row>
    <row r="145" s="1" customFormat="1" ht="84" spans="1:20">
      <c r="A145" s="8">
        <v>140</v>
      </c>
      <c r="B145" s="8" t="s">
        <v>762</v>
      </c>
      <c r="C145" s="13" t="s">
        <v>763</v>
      </c>
      <c r="D145" s="13" t="s">
        <v>29</v>
      </c>
      <c r="E145" s="6" t="s">
        <v>30</v>
      </c>
      <c r="F145" s="10" t="s">
        <v>670</v>
      </c>
      <c r="G145" s="7" t="s">
        <v>740</v>
      </c>
      <c r="H145" s="13" t="s">
        <v>741</v>
      </c>
      <c r="I145" s="13" t="s">
        <v>742</v>
      </c>
      <c r="J145" s="8">
        <v>9.4</v>
      </c>
      <c r="K145" s="8">
        <v>9.4</v>
      </c>
      <c r="L145" s="8"/>
      <c r="M145" s="8" t="s">
        <v>288</v>
      </c>
      <c r="N145" s="8">
        <v>2020.3</v>
      </c>
      <c r="O145" s="8" t="s">
        <v>743</v>
      </c>
      <c r="P145" s="30">
        <v>2020.8</v>
      </c>
      <c r="Q145" s="13" t="s">
        <v>744</v>
      </c>
      <c r="R145" s="13" t="s">
        <v>676</v>
      </c>
      <c r="S145" s="28" t="s">
        <v>699</v>
      </c>
      <c r="T145" s="6" t="s">
        <v>49</v>
      </c>
    </row>
    <row r="146" s="1" customFormat="1" ht="94.5" spans="1:20">
      <c r="A146" s="8">
        <v>141</v>
      </c>
      <c r="B146" s="8" t="s">
        <v>764</v>
      </c>
      <c r="C146" s="13" t="s">
        <v>765</v>
      </c>
      <c r="D146" s="13" t="s">
        <v>29</v>
      </c>
      <c r="E146" s="6" t="s">
        <v>30</v>
      </c>
      <c r="F146" s="10" t="s">
        <v>670</v>
      </c>
      <c r="G146" s="7" t="s">
        <v>740</v>
      </c>
      <c r="H146" s="13" t="s">
        <v>741</v>
      </c>
      <c r="I146" s="7" t="s">
        <v>742</v>
      </c>
      <c r="J146" s="17">
        <v>7.8</v>
      </c>
      <c r="K146" s="17">
        <v>7.8</v>
      </c>
      <c r="L146" s="17">
        <v>0</v>
      </c>
      <c r="M146" s="7" t="s">
        <v>766</v>
      </c>
      <c r="N146" s="8">
        <v>2020.3</v>
      </c>
      <c r="O146" s="8" t="s">
        <v>743</v>
      </c>
      <c r="P146" s="30">
        <v>2020.8</v>
      </c>
      <c r="Q146" s="13" t="s">
        <v>744</v>
      </c>
      <c r="R146" s="13" t="s">
        <v>676</v>
      </c>
      <c r="S146" s="28" t="s">
        <v>705</v>
      </c>
      <c r="T146" s="6" t="s">
        <v>49</v>
      </c>
    </row>
    <row r="147" s="1" customFormat="1" ht="84" spans="1:20">
      <c r="A147" s="8">
        <v>142</v>
      </c>
      <c r="B147" s="8" t="s">
        <v>767</v>
      </c>
      <c r="C147" s="13" t="s">
        <v>768</v>
      </c>
      <c r="D147" s="13" t="s">
        <v>29</v>
      </c>
      <c r="E147" s="6" t="s">
        <v>30</v>
      </c>
      <c r="F147" s="10" t="s">
        <v>670</v>
      </c>
      <c r="G147" s="7" t="s">
        <v>740</v>
      </c>
      <c r="H147" s="13" t="s">
        <v>741</v>
      </c>
      <c r="I147" s="13" t="s">
        <v>742</v>
      </c>
      <c r="J147" s="8">
        <v>30</v>
      </c>
      <c r="K147" s="8">
        <v>30</v>
      </c>
      <c r="L147" s="8"/>
      <c r="M147" s="8" t="s">
        <v>288</v>
      </c>
      <c r="N147" s="8">
        <v>2020.3</v>
      </c>
      <c r="O147" s="8" t="s">
        <v>743</v>
      </c>
      <c r="P147" s="30">
        <v>2020.8</v>
      </c>
      <c r="Q147" s="13" t="s">
        <v>744</v>
      </c>
      <c r="R147" s="13" t="s">
        <v>676</v>
      </c>
      <c r="S147" s="28" t="s">
        <v>769</v>
      </c>
      <c r="T147" s="6" t="s">
        <v>49</v>
      </c>
    </row>
    <row r="148" s="1" customFormat="1" ht="84" spans="1:20">
      <c r="A148" s="8">
        <v>143</v>
      </c>
      <c r="B148" s="8" t="s">
        <v>770</v>
      </c>
      <c r="C148" s="13" t="s">
        <v>771</v>
      </c>
      <c r="D148" s="13" t="s">
        <v>29</v>
      </c>
      <c r="E148" s="6" t="s">
        <v>30</v>
      </c>
      <c r="F148" s="10" t="s">
        <v>670</v>
      </c>
      <c r="G148" s="7" t="s">
        <v>740</v>
      </c>
      <c r="H148" s="13" t="s">
        <v>741</v>
      </c>
      <c r="I148" s="13" t="s">
        <v>742</v>
      </c>
      <c r="J148" s="8">
        <v>8.8</v>
      </c>
      <c r="K148" s="8">
        <v>8.8</v>
      </c>
      <c r="L148" s="8"/>
      <c r="M148" s="8" t="s">
        <v>772</v>
      </c>
      <c r="N148" s="8">
        <v>2020.3</v>
      </c>
      <c r="O148" s="8" t="s">
        <v>743</v>
      </c>
      <c r="P148" s="30">
        <v>2020.8</v>
      </c>
      <c r="Q148" s="13" t="s">
        <v>744</v>
      </c>
      <c r="R148" s="13" t="s">
        <v>676</v>
      </c>
      <c r="S148" s="28" t="s">
        <v>710</v>
      </c>
      <c r="T148" s="6" t="s">
        <v>49</v>
      </c>
    </row>
    <row r="149" s="1" customFormat="1" ht="84" spans="1:20">
      <c r="A149" s="8">
        <v>144</v>
      </c>
      <c r="B149" s="8" t="s">
        <v>773</v>
      </c>
      <c r="C149" s="13" t="s">
        <v>774</v>
      </c>
      <c r="D149" s="13" t="s">
        <v>29</v>
      </c>
      <c r="E149" s="6" t="s">
        <v>30</v>
      </c>
      <c r="F149" s="10" t="s">
        <v>670</v>
      </c>
      <c r="G149" s="7" t="s">
        <v>740</v>
      </c>
      <c r="H149" s="13" t="s">
        <v>741</v>
      </c>
      <c r="I149" s="13" t="s">
        <v>742</v>
      </c>
      <c r="J149" s="8">
        <v>38</v>
      </c>
      <c r="K149" s="8">
        <v>38</v>
      </c>
      <c r="L149" s="8"/>
      <c r="M149" s="8" t="s">
        <v>288</v>
      </c>
      <c r="N149" s="8">
        <v>2020.3</v>
      </c>
      <c r="O149" s="8" t="s">
        <v>743</v>
      </c>
      <c r="P149" s="30">
        <v>2020.8</v>
      </c>
      <c r="Q149" s="13" t="s">
        <v>744</v>
      </c>
      <c r="R149" s="13" t="s">
        <v>676</v>
      </c>
      <c r="S149" s="28" t="s">
        <v>775</v>
      </c>
      <c r="T149" s="6" t="s">
        <v>49</v>
      </c>
    </row>
    <row r="150" s="1" customFormat="1" ht="84" spans="1:20">
      <c r="A150" s="8">
        <v>145</v>
      </c>
      <c r="B150" s="8" t="s">
        <v>776</v>
      </c>
      <c r="C150" s="13" t="s">
        <v>777</v>
      </c>
      <c r="D150" s="13" t="s">
        <v>29</v>
      </c>
      <c r="E150" s="6" t="s">
        <v>30</v>
      </c>
      <c r="F150" s="10" t="s">
        <v>670</v>
      </c>
      <c r="G150" s="7" t="s">
        <v>740</v>
      </c>
      <c r="H150" s="13" t="s">
        <v>741</v>
      </c>
      <c r="I150" s="13" t="s">
        <v>742</v>
      </c>
      <c r="J150" s="8">
        <v>17.4</v>
      </c>
      <c r="K150" s="8">
        <v>17.4</v>
      </c>
      <c r="L150" s="8"/>
      <c r="M150" s="8" t="s">
        <v>772</v>
      </c>
      <c r="N150" s="8">
        <v>2020.3</v>
      </c>
      <c r="O150" s="8" t="s">
        <v>743</v>
      </c>
      <c r="P150" s="30">
        <v>2020.8</v>
      </c>
      <c r="Q150" s="13" t="s">
        <v>744</v>
      </c>
      <c r="R150" s="13" t="s">
        <v>676</v>
      </c>
      <c r="S150" s="28" t="s">
        <v>778</v>
      </c>
      <c r="T150" s="6" t="s">
        <v>49</v>
      </c>
    </row>
    <row r="151" s="1" customFormat="1" ht="84" spans="1:20">
      <c r="A151" s="8">
        <v>146</v>
      </c>
      <c r="B151" s="8" t="s">
        <v>779</v>
      </c>
      <c r="C151" s="13" t="s">
        <v>780</v>
      </c>
      <c r="D151" s="13" t="s">
        <v>29</v>
      </c>
      <c r="E151" s="6" t="s">
        <v>30</v>
      </c>
      <c r="F151" s="10" t="s">
        <v>670</v>
      </c>
      <c r="G151" s="7" t="s">
        <v>740</v>
      </c>
      <c r="H151" s="13" t="s">
        <v>741</v>
      </c>
      <c r="I151" s="13" t="s">
        <v>742</v>
      </c>
      <c r="J151" s="8">
        <v>25.8</v>
      </c>
      <c r="K151" s="8">
        <v>25.8</v>
      </c>
      <c r="L151" s="8"/>
      <c r="M151" s="8" t="s">
        <v>288</v>
      </c>
      <c r="N151" s="8">
        <v>2020.3</v>
      </c>
      <c r="O151" s="8" t="s">
        <v>743</v>
      </c>
      <c r="P151" s="30">
        <v>2020.8</v>
      </c>
      <c r="Q151" s="13" t="s">
        <v>744</v>
      </c>
      <c r="R151" s="13" t="s">
        <v>676</v>
      </c>
      <c r="S151" s="28" t="s">
        <v>781</v>
      </c>
      <c r="T151" s="6" t="s">
        <v>49</v>
      </c>
    </row>
    <row r="152" s="1" customFormat="1" ht="84" spans="1:20">
      <c r="A152" s="8">
        <v>147</v>
      </c>
      <c r="B152" s="8" t="s">
        <v>782</v>
      </c>
      <c r="C152" s="13" t="s">
        <v>783</v>
      </c>
      <c r="D152" s="13" t="s">
        <v>29</v>
      </c>
      <c r="E152" s="6" t="s">
        <v>30</v>
      </c>
      <c r="F152" s="10" t="s">
        <v>670</v>
      </c>
      <c r="G152" s="7" t="s">
        <v>740</v>
      </c>
      <c r="H152" s="13" t="s">
        <v>741</v>
      </c>
      <c r="I152" s="13" t="s">
        <v>742</v>
      </c>
      <c r="J152" s="8">
        <v>29.8</v>
      </c>
      <c r="K152" s="8">
        <v>29.8</v>
      </c>
      <c r="L152" s="8"/>
      <c r="M152" s="8" t="s">
        <v>288</v>
      </c>
      <c r="N152" s="8">
        <v>2020.3</v>
      </c>
      <c r="O152" s="8" t="s">
        <v>743</v>
      </c>
      <c r="P152" s="30">
        <v>2020.8</v>
      </c>
      <c r="Q152" s="13" t="s">
        <v>744</v>
      </c>
      <c r="R152" s="13" t="s">
        <v>676</v>
      </c>
      <c r="S152" s="28" t="s">
        <v>715</v>
      </c>
      <c r="T152" s="6" t="s">
        <v>49</v>
      </c>
    </row>
    <row r="153" s="1" customFormat="1" ht="84" spans="1:20">
      <c r="A153" s="8">
        <v>148</v>
      </c>
      <c r="B153" s="8" t="s">
        <v>784</v>
      </c>
      <c r="C153" s="13" t="s">
        <v>785</v>
      </c>
      <c r="D153" s="13" t="s">
        <v>29</v>
      </c>
      <c r="E153" s="6" t="s">
        <v>30</v>
      </c>
      <c r="F153" s="10" t="s">
        <v>670</v>
      </c>
      <c r="G153" s="7" t="s">
        <v>740</v>
      </c>
      <c r="H153" s="13" t="s">
        <v>741</v>
      </c>
      <c r="I153" s="13" t="s">
        <v>742</v>
      </c>
      <c r="J153" s="8">
        <v>12.6</v>
      </c>
      <c r="K153" s="8">
        <v>12.6</v>
      </c>
      <c r="L153" s="8"/>
      <c r="M153" s="8" t="s">
        <v>278</v>
      </c>
      <c r="N153" s="8">
        <v>2020.3</v>
      </c>
      <c r="O153" s="8" t="s">
        <v>743</v>
      </c>
      <c r="P153" s="30">
        <v>2020.8</v>
      </c>
      <c r="Q153" s="13" t="s">
        <v>744</v>
      </c>
      <c r="R153" s="13" t="s">
        <v>676</v>
      </c>
      <c r="S153" s="28" t="s">
        <v>721</v>
      </c>
      <c r="T153" s="6" t="s">
        <v>49</v>
      </c>
    </row>
    <row r="154" s="1" customFormat="1" ht="94.5" spans="1:20">
      <c r="A154" s="8">
        <v>149</v>
      </c>
      <c r="B154" s="8" t="s">
        <v>786</v>
      </c>
      <c r="C154" s="13" t="s">
        <v>787</v>
      </c>
      <c r="D154" s="13" t="s">
        <v>29</v>
      </c>
      <c r="E154" s="6" t="s">
        <v>30</v>
      </c>
      <c r="F154" s="10" t="s">
        <v>670</v>
      </c>
      <c r="G154" s="7" t="s">
        <v>740</v>
      </c>
      <c r="H154" s="13" t="s">
        <v>741</v>
      </c>
      <c r="I154" s="13" t="s">
        <v>742</v>
      </c>
      <c r="J154" s="8">
        <v>11.4</v>
      </c>
      <c r="K154" s="8">
        <v>11.4</v>
      </c>
      <c r="L154" s="8"/>
      <c r="M154" s="8" t="s">
        <v>788</v>
      </c>
      <c r="N154" s="8">
        <v>2020.3</v>
      </c>
      <c r="O154" s="8" t="s">
        <v>743</v>
      </c>
      <c r="P154" s="30">
        <v>2020.8</v>
      </c>
      <c r="Q154" s="13" t="s">
        <v>744</v>
      </c>
      <c r="R154" s="13" t="s">
        <v>676</v>
      </c>
      <c r="S154" s="28" t="s">
        <v>789</v>
      </c>
      <c r="T154" s="6" t="s">
        <v>49</v>
      </c>
    </row>
    <row r="155" s="1" customFormat="1" ht="84" spans="1:20">
      <c r="A155" s="8">
        <v>150</v>
      </c>
      <c r="B155" s="8" t="s">
        <v>790</v>
      </c>
      <c r="C155" s="13" t="s">
        <v>791</v>
      </c>
      <c r="D155" s="13" t="s">
        <v>29</v>
      </c>
      <c r="E155" s="6" t="s">
        <v>30</v>
      </c>
      <c r="F155" s="10" t="s">
        <v>670</v>
      </c>
      <c r="G155" s="7" t="s">
        <v>740</v>
      </c>
      <c r="H155" s="13" t="s">
        <v>741</v>
      </c>
      <c r="I155" s="13" t="s">
        <v>742</v>
      </c>
      <c r="J155" s="8">
        <v>4.4</v>
      </c>
      <c r="K155" s="8">
        <v>4.4</v>
      </c>
      <c r="L155" s="8"/>
      <c r="M155" s="8" t="s">
        <v>288</v>
      </c>
      <c r="N155" s="8">
        <v>2020.3</v>
      </c>
      <c r="O155" s="8" t="s">
        <v>743</v>
      </c>
      <c r="P155" s="30">
        <v>2020.8</v>
      </c>
      <c r="Q155" s="13" t="s">
        <v>744</v>
      </c>
      <c r="R155" s="13" t="s">
        <v>676</v>
      </c>
      <c r="S155" s="28" t="s">
        <v>792</v>
      </c>
      <c r="T155" s="6" t="s">
        <v>49</v>
      </c>
    </row>
    <row r="156" s="1" customFormat="1" ht="84" spans="1:20">
      <c r="A156" s="8">
        <v>151</v>
      </c>
      <c r="B156" s="8" t="s">
        <v>793</v>
      </c>
      <c r="C156" s="13" t="s">
        <v>794</v>
      </c>
      <c r="D156" s="13" t="s">
        <v>29</v>
      </c>
      <c r="E156" s="6" t="s">
        <v>30</v>
      </c>
      <c r="F156" s="10" t="s">
        <v>670</v>
      </c>
      <c r="G156" s="7" t="s">
        <v>740</v>
      </c>
      <c r="H156" s="13" t="s">
        <v>795</v>
      </c>
      <c r="I156" s="13" t="s">
        <v>742</v>
      </c>
      <c r="J156" s="8">
        <v>4.8</v>
      </c>
      <c r="K156" s="8">
        <v>4.8</v>
      </c>
      <c r="L156" s="8"/>
      <c r="M156" s="8" t="s">
        <v>288</v>
      </c>
      <c r="N156" s="8">
        <v>2020.3</v>
      </c>
      <c r="O156" s="8" t="s">
        <v>743</v>
      </c>
      <c r="P156" s="30">
        <v>2020.8</v>
      </c>
      <c r="Q156" s="13" t="s">
        <v>744</v>
      </c>
      <c r="R156" s="13" t="s">
        <v>676</v>
      </c>
      <c r="S156" s="28" t="s">
        <v>796</v>
      </c>
      <c r="T156" s="6" t="s">
        <v>49</v>
      </c>
    </row>
    <row r="157" s="1" customFormat="1" ht="84" spans="1:20">
      <c r="A157" s="8">
        <v>152</v>
      </c>
      <c r="B157" s="8" t="s">
        <v>797</v>
      </c>
      <c r="C157" s="13" t="s">
        <v>798</v>
      </c>
      <c r="D157" s="13" t="s">
        <v>29</v>
      </c>
      <c r="E157" s="6" t="s">
        <v>30</v>
      </c>
      <c r="F157" s="10" t="s">
        <v>670</v>
      </c>
      <c r="G157" s="7" t="s">
        <v>740</v>
      </c>
      <c r="H157" s="13" t="s">
        <v>741</v>
      </c>
      <c r="I157" s="13" t="s">
        <v>742</v>
      </c>
      <c r="J157" s="8">
        <v>1.6</v>
      </c>
      <c r="K157" s="8">
        <v>1.6</v>
      </c>
      <c r="L157" s="8"/>
      <c r="M157" s="8" t="s">
        <v>288</v>
      </c>
      <c r="N157" s="8">
        <v>2020.3</v>
      </c>
      <c r="O157" s="8" t="s">
        <v>743</v>
      </c>
      <c r="P157" s="30">
        <v>2020.8</v>
      </c>
      <c r="Q157" s="13" t="s">
        <v>744</v>
      </c>
      <c r="R157" s="13" t="s">
        <v>676</v>
      </c>
      <c r="S157" s="28" t="s">
        <v>727</v>
      </c>
      <c r="T157" s="6" t="s">
        <v>49</v>
      </c>
    </row>
    <row r="158" s="1" customFormat="1" ht="84" spans="1:20">
      <c r="A158" s="8">
        <v>153</v>
      </c>
      <c r="B158" s="8" t="s">
        <v>799</v>
      </c>
      <c r="C158" s="13" t="s">
        <v>800</v>
      </c>
      <c r="D158" s="13" t="s">
        <v>29</v>
      </c>
      <c r="E158" s="6" t="s">
        <v>30</v>
      </c>
      <c r="F158" s="10" t="s">
        <v>670</v>
      </c>
      <c r="G158" s="7" t="s">
        <v>740</v>
      </c>
      <c r="H158" s="13" t="s">
        <v>741</v>
      </c>
      <c r="I158" s="13" t="s">
        <v>742</v>
      </c>
      <c r="J158" s="8">
        <v>18.8</v>
      </c>
      <c r="K158" s="8">
        <v>18.8</v>
      </c>
      <c r="L158" s="8"/>
      <c r="M158" s="8" t="s">
        <v>772</v>
      </c>
      <c r="N158" s="8">
        <v>2020.3</v>
      </c>
      <c r="O158" s="8" t="s">
        <v>743</v>
      </c>
      <c r="P158" s="30">
        <v>2020.8</v>
      </c>
      <c r="Q158" s="13" t="s">
        <v>744</v>
      </c>
      <c r="R158" s="13" t="s">
        <v>676</v>
      </c>
      <c r="S158" s="28" t="s">
        <v>732</v>
      </c>
      <c r="T158" s="6" t="s">
        <v>49</v>
      </c>
    </row>
    <row r="159" s="1" customFormat="1" ht="84" spans="1:20">
      <c r="A159" s="8">
        <v>154</v>
      </c>
      <c r="B159" s="8" t="s">
        <v>801</v>
      </c>
      <c r="C159" s="13" t="s">
        <v>802</v>
      </c>
      <c r="D159" s="13" t="s">
        <v>29</v>
      </c>
      <c r="E159" s="6" t="s">
        <v>30</v>
      </c>
      <c r="F159" s="10" t="s">
        <v>670</v>
      </c>
      <c r="G159" s="7" t="s">
        <v>740</v>
      </c>
      <c r="H159" s="13" t="s">
        <v>741</v>
      </c>
      <c r="I159" s="13" t="s">
        <v>742</v>
      </c>
      <c r="J159" s="8">
        <v>12.4</v>
      </c>
      <c r="K159" s="8">
        <v>12.4</v>
      </c>
      <c r="L159" s="8"/>
      <c r="M159" s="8" t="s">
        <v>288</v>
      </c>
      <c r="N159" s="8">
        <v>2020.3</v>
      </c>
      <c r="O159" s="8" t="s">
        <v>743</v>
      </c>
      <c r="P159" s="30">
        <v>2020.8</v>
      </c>
      <c r="Q159" s="13" t="s">
        <v>744</v>
      </c>
      <c r="R159" s="13" t="s">
        <v>676</v>
      </c>
      <c r="S159" s="28" t="s">
        <v>737</v>
      </c>
      <c r="T159" s="6" t="s">
        <v>49</v>
      </c>
    </row>
    <row r="160" s="1" customFormat="1" ht="84" spans="1:20">
      <c r="A160" s="8">
        <v>155</v>
      </c>
      <c r="B160" s="8" t="s">
        <v>803</v>
      </c>
      <c r="C160" s="13" t="s">
        <v>804</v>
      </c>
      <c r="D160" s="13" t="s">
        <v>29</v>
      </c>
      <c r="E160" s="6" t="s">
        <v>30</v>
      </c>
      <c r="F160" s="10" t="s">
        <v>670</v>
      </c>
      <c r="G160" s="7" t="s">
        <v>740</v>
      </c>
      <c r="H160" s="13" t="s">
        <v>741</v>
      </c>
      <c r="I160" s="13" t="s">
        <v>742</v>
      </c>
      <c r="J160" s="8">
        <v>11.4</v>
      </c>
      <c r="K160" s="8">
        <v>11.4</v>
      </c>
      <c r="L160" s="8"/>
      <c r="M160" s="8" t="s">
        <v>772</v>
      </c>
      <c r="N160" s="8">
        <v>2020.3</v>
      </c>
      <c r="O160" s="8" t="s">
        <v>743</v>
      </c>
      <c r="P160" s="30">
        <v>2020.8</v>
      </c>
      <c r="Q160" s="13" t="s">
        <v>744</v>
      </c>
      <c r="R160" s="13" t="s">
        <v>676</v>
      </c>
      <c r="S160" s="28" t="s">
        <v>805</v>
      </c>
      <c r="T160" s="6" t="s">
        <v>49</v>
      </c>
    </row>
    <row r="161" s="1" customFormat="1" ht="84" spans="1:20">
      <c r="A161" s="8">
        <v>156</v>
      </c>
      <c r="B161" s="8" t="s">
        <v>806</v>
      </c>
      <c r="C161" s="13" t="s">
        <v>807</v>
      </c>
      <c r="D161" s="13" t="s">
        <v>29</v>
      </c>
      <c r="E161" s="6" t="s">
        <v>30</v>
      </c>
      <c r="F161" s="10" t="s">
        <v>670</v>
      </c>
      <c r="G161" s="7" t="s">
        <v>740</v>
      </c>
      <c r="H161" s="13" t="s">
        <v>741</v>
      </c>
      <c r="I161" s="13" t="s">
        <v>742</v>
      </c>
      <c r="J161" s="8">
        <v>35.6</v>
      </c>
      <c r="K161" s="8">
        <v>35.6</v>
      </c>
      <c r="L161" s="8"/>
      <c r="M161" s="8" t="s">
        <v>772</v>
      </c>
      <c r="N161" s="8">
        <v>2020.3</v>
      </c>
      <c r="O161" s="8" t="s">
        <v>743</v>
      </c>
      <c r="P161" s="30">
        <v>2020.8</v>
      </c>
      <c r="Q161" s="13" t="s">
        <v>744</v>
      </c>
      <c r="R161" s="13" t="s">
        <v>676</v>
      </c>
      <c r="S161" s="28" t="s">
        <v>808</v>
      </c>
      <c r="T161" s="6" t="s">
        <v>49</v>
      </c>
    </row>
    <row r="162" s="1" customFormat="1" ht="84" spans="1:20">
      <c r="A162" s="8">
        <v>157</v>
      </c>
      <c r="B162" s="8" t="s">
        <v>809</v>
      </c>
      <c r="C162" s="13" t="s">
        <v>810</v>
      </c>
      <c r="D162" s="13" t="s">
        <v>29</v>
      </c>
      <c r="E162" s="6" t="s">
        <v>30</v>
      </c>
      <c r="F162" s="10" t="s">
        <v>670</v>
      </c>
      <c r="G162" s="7" t="s">
        <v>740</v>
      </c>
      <c r="H162" s="13" t="s">
        <v>741</v>
      </c>
      <c r="I162" s="13" t="s">
        <v>742</v>
      </c>
      <c r="J162" s="8">
        <v>8.8</v>
      </c>
      <c r="K162" s="8">
        <v>8.8</v>
      </c>
      <c r="L162" s="8"/>
      <c r="M162" s="8" t="s">
        <v>288</v>
      </c>
      <c r="N162" s="8">
        <v>2020.3</v>
      </c>
      <c r="O162" s="8" t="s">
        <v>743</v>
      </c>
      <c r="P162" s="30">
        <v>2020.8</v>
      </c>
      <c r="Q162" s="13" t="s">
        <v>744</v>
      </c>
      <c r="R162" s="13" t="s">
        <v>676</v>
      </c>
      <c r="S162" s="28" t="s">
        <v>811</v>
      </c>
      <c r="T162" s="6" t="s">
        <v>49</v>
      </c>
    </row>
    <row r="163" s="1" customFormat="1" ht="84" spans="1:20">
      <c r="A163" s="8">
        <v>158</v>
      </c>
      <c r="B163" s="8" t="s">
        <v>812</v>
      </c>
      <c r="C163" s="13" t="s">
        <v>813</v>
      </c>
      <c r="D163" s="13" t="s">
        <v>29</v>
      </c>
      <c r="E163" s="6" t="s">
        <v>30</v>
      </c>
      <c r="F163" s="10" t="s">
        <v>670</v>
      </c>
      <c r="G163" s="7" t="s">
        <v>740</v>
      </c>
      <c r="H163" s="13" t="s">
        <v>741</v>
      </c>
      <c r="I163" s="13" t="s">
        <v>742</v>
      </c>
      <c r="J163" s="8">
        <v>8.4</v>
      </c>
      <c r="K163" s="8">
        <v>8.4</v>
      </c>
      <c r="L163" s="8"/>
      <c r="M163" s="8" t="s">
        <v>288</v>
      </c>
      <c r="N163" s="8">
        <v>2020.3</v>
      </c>
      <c r="O163" s="8" t="s">
        <v>743</v>
      </c>
      <c r="P163" s="30">
        <v>2020.8</v>
      </c>
      <c r="Q163" s="13" t="s">
        <v>744</v>
      </c>
      <c r="R163" s="13" t="s">
        <v>676</v>
      </c>
      <c r="S163" s="28" t="s">
        <v>814</v>
      </c>
      <c r="T163" s="6" t="s">
        <v>49</v>
      </c>
    </row>
    <row r="164" s="1" customFormat="1" ht="49" customHeight="1" spans="1:20">
      <c r="A164" s="8">
        <v>159</v>
      </c>
      <c r="B164" s="8" t="s">
        <v>815</v>
      </c>
      <c r="C164" s="13" t="s">
        <v>816</v>
      </c>
      <c r="D164" s="13" t="s">
        <v>29</v>
      </c>
      <c r="E164" s="8" t="s">
        <v>125</v>
      </c>
      <c r="F164" s="10" t="s">
        <v>670</v>
      </c>
      <c r="G164" s="13" t="s">
        <v>817</v>
      </c>
      <c r="H164" s="13" t="s">
        <v>818</v>
      </c>
      <c r="I164" s="8" t="s">
        <v>242</v>
      </c>
      <c r="J164" s="8">
        <v>56.1</v>
      </c>
      <c r="K164" s="8">
        <v>56.1</v>
      </c>
      <c r="L164" s="8"/>
      <c r="M164" s="13" t="s">
        <v>819</v>
      </c>
      <c r="N164" s="8">
        <v>2020.1</v>
      </c>
      <c r="O164" s="8" t="s">
        <v>820</v>
      </c>
      <c r="P164" s="23">
        <v>2020.12</v>
      </c>
      <c r="Q164" s="13" t="s">
        <v>821</v>
      </c>
      <c r="R164" s="13" t="s">
        <v>822</v>
      </c>
      <c r="S164" s="28" t="s">
        <v>130</v>
      </c>
      <c r="T164" s="8" t="s">
        <v>131</v>
      </c>
    </row>
    <row r="165" s="1" customFormat="1" ht="94.5" spans="1:20">
      <c r="A165" s="8">
        <v>160</v>
      </c>
      <c r="B165" s="8" t="s">
        <v>823</v>
      </c>
      <c r="C165" s="13" t="s">
        <v>824</v>
      </c>
      <c r="D165" s="13" t="s">
        <v>29</v>
      </c>
      <c r="E165" s="6" t="s">
        <v>30</v>
      </c>
      <c r="F165" s="10" t="s">
        <v>670</v>
      </c>
      <c r="G165" s="13" t="s">
        <v>825</v>
      </c>
      <c r="H165" s="13" t="s">
        <v>826</v>
      </c>
      <c r="I165" s="13" t="s">
        <v>742</v>
      </c>
      <c r="J165" s="8">
        <v>11</v>
      </c>
      <c r="K165" s="8">
        <v>11</v>
      </c>
      <c r="L165" s="8">
        <v>0</v>
      </c>
      <c r="M165" s="13" t="s">
        <v>35</v>
      </c>
      <c r="N165" s="8">
        <v>2020.7</v>
      </c>
      <c r="O165" s="8" t="s">
        <v>827</v>
      </c>
      <c r="P165" s="23">
        <v>2020.1</v>
      </c>
      <c r="Q165" s="13" t="s">
        <v>828</v>
      </c>
      <c r="R165" s="13" t="s">
        <v>676</v>
      </c>
      <c r="S165" s="6" t="s">
        <v>829</v>
      </c>
      <c r="T165" s="6" t="s">
        <v>49</v>
      </c>
    </row>
    <row r="166" s="1" customFormat="1" ht="63" spans="1:20">
      <c r="A166" s="8">
        <v>161</v>
      </c>
      <c r="B166" s="8" t="s">
        <v>830</v>
      </c>
      <c r="C166" s="13" t="s">
        <v>831</v>
      </c>
      <c r="D166" s="13" t="s">
        <v>29</v>
      </c>
      <c r="E166" s="6" t="s">
        <v>30</v>
      </c>
      <c r="F166" s="10" t="s">
        <v>670</v>
      </c>
      <c r="G166" s="13" t="s">
        <v>832</v>
      </c>
      <c r="H166" s="13" t="s">
        <v>833</v>
      </c>
      <c r="I166" s="13" t="s">
        <v>834</v>
      </c>
      <c r="J166" s="8">
        <v>15</v>
      </c>
      <c r="K166" s="8">
        <v>15</v>
      </c>
      <c r="L166" s="8"/>
      <c r="M166" s="13" t="s">
        <v>137</v>
      </c>
      <c r="N166" s="8">
        <v>2020.3</v>
      </c>
      <c r="O166" s="8" t="s">
        <v>674</v>
      </c>
      <c r="P166" s="23">
        <v>2020.1</v>
      </c>
      <c r="Q166" s="13" t="s">
        <v>835</v>
      </c>
      <c r="R166" s="13" t="s">
        <v>676</v>
      </c>
      <c r="S166" s="28" t="s">
        <v>753</v>
      </c>
      <c r="T166" s="6" t="s">
        <v>49</v>
      </c>
    </row>
    <row r="167" s="1" customFormat="1" ht="63" spans="1:20">
      <c r="A167" s="8">
        <v>162</v>
      </c>
      <c r="B167" s="8" t="s">
        <v>836</v>
      </c>
      <c r="C167" s="13" t="s">
        <v>837</v>
      </c>
      <c r="D167" s="13" t="s">
        <v>29</v>
      </c>
      <c r="E167" s="6" t="s">
        <v>30</v>
      </c>
      <c r="F167" s="10" t="s">
        <v>670</v>
      </c>
      <c r="G167" s="13" t="s">
        <v>838</v>
      </c>
      <c r="H167" s="13" t="s">
        <v>833</v>
      </c>
      <c r="I167" s="13" t="s">
        <v>834</v>
      </c>
      <c r="J167" s="8">
        <v>15</v>
      </c>
      <c r="K167" s="8">
        <v>15</v>
      </c>
      <c r="L167" s="8"/>
      <c r="M167" s="13" t="s">
        <v>137</v>
      </c>
      <c r="N167" s="8">
        <v>2020.3</v>
      </c>
      <c r="O167" s="8" t="s">
        <v>674</v>
      </c>
      <c r="P167" s="23">
        <v>2020.1</v>
      </c>
      <c r="Q167" s="13" t="s">
        <v>835</v>
      </c>
      <c r="R167" s="13" t="s">
        <v>676</v>
      </c>
      <c r="S167" s="28" t="s">
        <v>745</v>
      </c>
      <c r="T167" s="6" t="s">
        <v>49</v>
      </c>
    </row>
    <row r="168" s="1" customFormat="1" ht="31.5" spans="1:20">
      <c r="A168" s="8">
        <v>163</v>
      </c>
      <c r="B168" s="8" t="s">
        <v>839</v>
      </c>
      <c r="C168" s="13" t="s">
        <v>840</v>
      </c>
      <c r="D168" s="8" t="s">
        <v>29</v>
      </c>
      <c r="E168" s="6" t="s">
        <v>30</v>
      </c>
      <c r="F168" s="10" t="s">
        <v>841</v>
      </c>
      <c r="G168" s="8" t="s">
        <v>842</v>
      </c>
      <c r="H168" s="13" t="s">
        <v>843</v>
      </c>
      <c r="I168" s="13" t="s">
        <v>458</v>
      </c>
      <c r="J168" s="8">
        <v>2.04</v>
      </c>
      <c r="K168" s="8">
        <v>2.04</v>
      </c>
      <c r="L168" s="22"/>
      <c r="M168" s="8" t="s">
        <v>35</v>
      </c>
      <c r="N168" s="8">
        <v>2020.3</v>
      </c>
      <c r="O168" s="8" t="s">
        <v>844</v>
      </c>
      <c r="P168" s="23">
        <v>2020.1</v>
      </c>
      <c r="Q168" s="13" t="s">
        <v>845</v>
      </c>
      <c r="R168" s="13" t="s">
        <v>846</v>
      </c>
      <c r="S168" s="28" t="s">
        <v>847</v>
      </c>
      <c r="T168" s="6" t="s">
        <v>49</v>
      </c>
    </row>
    <row r="169" s="1" customFormat="1" ht="31.5" spans="1:20">
      <c r="A169" s="8">
        <v>164</v>
      </c>
      <c r="B169" s="8" t="s">
        <v>848</v>
      </c>
      <c r="C169" s="13" t="s">
        <v>849</v>
      </c>
      <c r="D169" s="8" t="s">
        <v>29</v>
      </c>
      <c r="E169" s="6" t="s">
        <v>30</v>
      </c>
      <c r="F169" s="10" t="s">
        <v>841</v>
      </c>
      <c r="G169" s="8" t="s">
        <v>850</v>
      </c>
      <c r="H169" s="13" t="s">
        <v>851</v>
      </c>
      <c r="I169" s="6" t="s">
        <v>178</v>
      </c>
      <c r="J169" s="8">
        <v>18.52</v>
      </c>
      <c r="K169" s="8">
        <v>18.52</v>
      </c>
      <c r="L169" s="22"/>
      <c r="M169" s="8" t="s">
        <v>35</v>
      </c>
      <c r="N169" s="8">
        <v>2020.3</v>
      </c>
      <c r="O169" s="8" t="s">
        <v>844</v>
      </c>
      <c r="P169" s="23">
        <v>2020.1</v>
      </c>
      <c r="Q169" s="13" t="s">
        <v>852</v>
      </c>
      <c r="R169" s="13" t="s">
        <v>846</v>
      </c>
      <c r="S169" s="28" t="s">
        <v>853</v>
      </c>
      <c r="T169" s="6" t="s">
        <v>49</v>
      </c>
    </row>
    <row r="170" s="1" customFormat="1" ht="31.5" spans="1:20">
      <c r="A170" s="8">
        <v>165</v>
      </c>
      <c r="B170" s="8" t="s">
        <v>854</v>
      </c>
      <c r="C170" s="13" t="s">
        <v>855</v>
      </c>
      <c r="D170" s="8" t="s">
        <v>29</v>
      </c>
      <c r="E170" s="6" t="s">
        <v>30</v>
      </c>
      <c r="F170" s="10" t="s">
        <v>841</v>
      </c>
      <c r="G170" s="8" t="s">
        <v>856</v>
      </c>
      <c r="H170" s="13" t="s">
        <v>857</v>
      </c>
      <c r="I170" s="13" t="s">
        <v>458</v>
      </c>
      <c r="J170" s="8">
        <v>4.05</v>
      </c>
      <c r="K170" s="8">
        <v>4.05</v>
      </c>
      <c r="L170" s="22"/>
      <c r="M170" s="8" t="s">
        <v>35</v>
      </c>
      <c r="N170" s="8">
        <v>2020.3</v>
      </c>
      <c r="O170" s="8" t="s">
        <v>844</v>
      </c>
      <c r="P170" s="23">
        <v>2020.1</v>
      </c>
      <c r="Q170" s="13" t="s">
        <v>858</v>
      </c>
      <c r="R170" s="13" t="s">
        <v>846</v>
      </c>
      <c r="S170" s="28" t="s">
        <v>859</v>
      </c>
      <c r="T170" s="6" t="s">
        <v>49</v>
      </c>
    </row>
    <row r="171" s="1" customFormat="1" ht="31.5" spans="1:20">
      <c r="A171" s="8">
        <v>166</v>
      </c>
      <c r="B171" s="8" t="s">
        <v>860</v>
      </c>
      <c r="C171" s="13" t="s">
        <v>861</v>
      </c>
      <c r="D171" s="8" t="s">
        <v>29</v>
      </c>
      <c r="E171" s="6" t="s">
        <v>30</v>
      </c>
      <c r="F171" s="10" t="s">
        <v>841</v>
      </c>
      <c r="G171" s="8" t="s">
        <v>862</v>
      </c>
      <c r="H171" s="13" t="s">
        <v>863</v>
      </c>
      <c r="I171" s="13" t="s">
        <v>458</v>
      </c>
      <c r="J171" s="8">
        <v>0.78</v>
      </c>
      <c r="K171" s="8">
        <v>0.78</v>
      </c>
      <c r="L171" s="22"/>
      <c r="M171" s="8" t="s">
        <v>35</v>
      </c>
      <c r="N171" s="8">
        <v>2020.3</v>
      </c>
      <c r="O171" s="8" t="s">
        <v>844</v>
      </c>
      <c r="P171" s="23">
        <v>2020.1</v>
      </c>
      <c r="Q171" s="13" t="s">
        <v>864</v>
      </c>
      <c r="R171" s="13" t="s">
        <v>846</v>
      </c>
      <c r="S171" s="28" t="s">
        <v>865</v>
      </c>
      <c r="T171" s="6" t="s">
        <v>49</v>
      </c>
    </row>
    <row r="172" s="1" customFormat="1" ht="31.5" spans="1:20">
      <c r="A172" s="8">
        <v>167</v>
      </c>
      <c r="B172" s="8" t="s">
        <v>866</v>
      </c>
      <c r="C172" s="13" t="s">
        <v>867</v>
      </c>
      <c r="D172" s="8" t="s">
        <v>29</v>
      </c>
      <c r="E172" s="6" t="s">
        <v>30</v>
      </c>
      <c r="F172" s="10" t="s">
        <v>841</v>
      </c>
      <c r="G172" s="8" t="s">
        <v>868</v>
      </c>
      <c r="H172" s="13" t="s">
        <v>869</v>
      </c>
      <c r="I172" s="13" t="s">
        <v>458</v>
      </c>
      <c r="J172" s="8">
        <v>1.59</v>
      </c>
      <c r="K172" s="8">
        <v>1.59</v>
      </c>
      <c r="L172" s="22"/>
      <c r="M172" s="8" t="s">
        <v>35</v>
      </c>
      <c r="N172" s="8">
        <v>2020.3</v>
      </c>
      <c r="O172" s="8" t="s">
        <v>844</v>
      </c>
      <c r="P172" s="23">
        <v>2020.1</v>
      </c>
      <c r="Q172" s="13" t="s">
        <v>858</v>
      </c>
      <c r="R172" s="13" t="s">
        <v>846</v>
      </c>
      <c r="S172" s="6" t="s">
        <v>870</v>
      </c>
      <c r="T172" s="6" t="s">
        <v>49</v>
      </c>
    </row>
    <row r="173" s="1" customFormat="1" ht="42" spans="1:20">
      <c r="A173" s="8">
        <v>168</v>
      </c>
      <c r="B173" s="8" t="s">
        <v>871</v>
      </c>
      <c r="C173" s="13" t="s">
        <v>872</v>
      </c>
      <c r="D173" s="13" t="s">
        <v>29</v>
      </c>
      <c r="E173" s="8" t="s">
        <v>125</v>
      </c>
      <c r="F173" s="10" t="s">
        <v>841</v>
      </c>
      <c r="G173" s="13" t="s">
        <v>841</v>
      </c>
      <c r="H173" s="13" t="s">
        <v>873</v>
      </c>
      <c r="I173" s="13" t="s">
        <v>242</v>
      </c>
      <c r="J173" s="8">
        <v>5.95</v>
      </c>
      <c r="K173" s="8">
        <v>5.95</v>
      </c>
      <c r="L173" s="22"/>
      <c r="M173" s="8" t="s">
        <v>35</v>
      </c>
      <c r="N173" s="8">
        <v>2020.3</v>
      </c>
      <c r="O173" s="8" t="s">
        <v>874</v>
      </c>
      <c r="P173" s="8">
        <v>2020.6</v>
      </c>
      <c r="Q173" s="13" t="s">
        <v>875</v>
      </c>
      <c r="R173" s="13" t="s">
        <v>846</v>
      </c>
      <c r="S173" s="6" t="s">
        <v>130</v>
      </c>
      <c r="T173" s="8" t="s">
        <v>131</v>
      </c>
    </row>
    <row r="174" s="1" customFormat="1" ht="115.5" spans="1:20">
      <c r="A174" s="8">
        <v>169</v>
      </c>
      <c r="B174" s="8" t="s">
        <v>876</v>
      </c>
      <c r="C174" s="13" t="s">
        <v>877</v>
      </c>
      <c r="D174" s="13" t="s">
        <v>29</v>
      </c>
      <c r="E174" s="6" t="s">
        <v>30</v>
      </c>
      <c r="F174" s="10" t="s">
        <v>841</v>
      </c>
      <c r="G174" s="13" t="s">
        <v>250</v>
      </c>
      <c r="H174" s="13" t="s">
        <v>878</v>
      </c>
      <c r="I174" s="13" t="s">
        <v>252</v>
      </c>
      <c r="J174" s="8">
        <v>3.22</v>
      </c>
      <c r="K174" s="8">
        <v>3.22</v>
      </c>
      <c r="L174" s="8"/>
      <c r="M174" s="13" t="s">
        <v>879</v>
      </c>
      <c r="N174" s="8">
        <v>2020.7</v>
      </c>
      <c r="O174" s="6" t="s">
        <v>665</v>
      </c>
      <c r="P174" s="8">
        <v>2020.12</v>
      </c>
      <c r="Q174" s="13" t="s">
        <v>880</v>
      </c>
      <c r="R174" s="28" t="s">
        <v>846</v>
      </c>
      <c r="S174" s="6" t="s">
        <v>881</v>
      </c>
      <c r="T174" s="6" t="s">
        <v>49</v>
      </c>
    </row>
    <row r="175" s="1" customFormat="1" ht="52.5" spans="1:20">
      <c r="A175" s="8">
        <v>170</v>
      </c>
      <c r="B175" s="8" t="s">
        <v>882</v>
      </c>
      <c r="C175" s="13" t="s">
        <v>883</v>
      </c>
      <c r="D175" s="13" t="s">
        <v>29</v>
      </c>
      <c r="E175" s="6" t="s">
        <v>30</v>
      </c>
      <c r="F175" s="10" t="s">
        <v>884</v>
      </c>
      <c r="G175" s="8" t="s">
        <v>885</v>
      </c>
      <c r="H175" s="8" t="s">
        <v>886</v>
      </c>
      <c r="I175" s="13" t="s">
        <v>887</v>
      </c>
      <c r="J175" s="8">
        <v>2.478</v>
      </c>
      <c r="K175" s="8">
        <v>2.478</v>
      </c>
      <c r="L175" s="22"/>
      <c r="M175" s="8" t="s">
        <v>35</v>
      </c>
      <c r="N175" s="8">
        <v>2020.3</v>
      </c>
      <c r="O175" s="8" t="s">
        <v>289</v>
      </c>
      <c r="P175" s="8">
        <v>2020.9</v>
      </c>
      <c r="Q175" s="13" t="s">
        <v>888</v>
      </c>
      <c r="R175" s="13" t="s">
        <v>889</v>
      </c>
      <c r="S175" s="13" t="s">
        <v>890</v>
      </c>
      <c r="T175" s="6" t="s">
        <v>49</v>
      </c>
    </row>
    <row r="176" s="1" customFormat="1" ht="52.5" spans="1:20">
      <c r="A176" s="8">
        <v>171</v>
      </c>
      <c r="B176" s="8" t="s">
        <v>891</v>
      </c>
      <c r="C176" s="13" t="s">
        <v>892</v>
      </c>
      <c r="D176" s="13" t="s">
        <v>29</v>
      </c>
      <c r="E176" s="6" t="s">
        <v>30</v>
      </c>
      <c r="F176" s="10" t="s">
        <v>884</v>
      </c>
      <c r="G176" s="8" t="s">
        <v>893</v>
      </c>
      <c r="H176" s="8" t="s">
        <v>894</v>
      </c>
      <c r="I176" s="13" t="s">
        <v>887</v>
      </c>
      <c r="J176" s="8">
        <v>1.631</v>
      </c>
      <c r="K176" s="8">
        <v>1.631</v>
      </c>
      <c r="L176" s="22"/>
      <c r="M176" s="8" t="s">
        <v>35</v>
      </c>
      <c r="N176" s="8">
        <v>2020.3</v>
      </c>
      <c r="O176" s="8" t="s">
        <v>289</v>
      </c>
      <c r="P176" s="8">
        <v>2020.9</v>
      </c>
      <c r="Q176" s="13" t="s">
        <v>888</v>
      </c>
      <c r="R176" s="13" t="s">
        <v>889</v>
      </c>
      <c r="S176" s="8" t="s">
        <v>895</v>
      </c>
      <c r="T176" s="6" t="s">
        <v>49</v>
      </c>
    </row>
    <row r="177" s="1" customFormat="1" ht="31.5" spans="1:20">
      <c r="A177" s="8">
        <v>172</v>
      </c>
      <c r="B177" s="8" t="s">
        <v>896</v>
      </c>
      <c r="C177" s="13" t="s">
        <v>897</v>
      </c>
      <c r="D177" s="13" t="s">
        <v>29</v>
      </c>
      <c r="E177" s="6" t="s">
        <v>30</v>
      </c>
      <c r="F177" s="10" t="s">
        <v>884</v>
      </c>
      <c r="G177" s="8" t="s">
        <v>898</v>
      </c>
      <c r="H177" s="8" t="s">
        <v>899</v>
      </c>
      <c r="I177" s="13" t="s">
        <v>900</v>
      </c>
      <c r="J177" s="8">
        <v>0.414</v>
      </c>
      <c r="K177" s="8">
        <v>0.414</v>
      </c>
      <c r="L177" s="22"/>
      <c r="M177" s="8" t="s">
        <v>35</v>
      </c>
      <c r="N177" s="8">
        <v>2020.3</v>
      </c>
      <c r="O177" s="8" t="s">
        <v>289</v>
      </c>
      <c r="P177" s="8">
        <v>2020.9</v>
      </c>
      <c r="Q177" s="13" t="s">
        <v>888</v>
      </c>
      <c r="R177" s="13" t="s">
        <v>889</v>
      </c>
      <c r="S177" s="8" t="s">
        <v>901</v>
      </c>
      <c r="T177" s="6" t="s">
        <v>49</v>
      </c>
    </row>
    <row r="178" s="1" customFormat="1" ht="52.5" spans="1:20">
      <c r="A178" s="8">
        <v>173</v>
      </c>
      <c r="B178" s="8" t="s">
        <v>902</v>
      </c>
      <c r="C178" s="13" t="s">
        <v>903</v>
      </c>
      <c r="D178" s="13" t="s">
        <v>29</v>
      </c>
      <c r="E178" s="6" t="s">
        <v>30</v>
      </c>
      <c r="F178" s="10" t="s">
        <v>884</v>
      </c>
      <c r="G178" s="8" t="s">
        <v>904</v>
      </c>
      <c r="H178" s="8" t="s">
        <v>905</v>
      </c>
      <c r="I178" s="13" t="s">
        <v>887</v>
      </c>
      <c r="J178" s="8">
        <v>4.603</v>
      </c>
      <c r="K178" s="8">
        <v>4.603</v>
      </c>
      <c r="L178" s="22"/>
      <c r="M178" s="8" t="s">
        <v>35</v>
      </c>
      <c r="N178" s="8">
        <v>2020.3</v>
      </c>
      <c r="O178" s="8" t="s">
        <v>289</v>
      </c>
      <c r="P178" s="8">
        <v>2020.9</v>
      </c>
      <c r="Q178" s="13" t="s">
        <v>888</v>
      </c>
      <c r="R178" s="13" t="s">
        <v>889</v>
      </c>
      <c r="S178" s="8" t="s">
        <v>906</v>
      </c>
      <c r="T178" s="6" t="s">
        <v>49</v>
      </c>
    </row>
    <row r="179" s="1" customFormat="1" ht="52.5" spans="1:20">
      <c r="A179" s="8">
        <v>174</v>
      </c>
      <c r="B179" s="8" t="s">
        <v>907</v>
      </c>
      <c r="C179" s="13" t="s">
        <v>908</v>
      </c>
      <c r="D179" s="13" t="s">
        <v>29</v>
      </c>
      <c r="E179" s="6" t="s">
        <v>30</v>
      </c>
      <c r="F179" s="10" t="s">
        <v>884</v>
      </c>
      <c r="G179" s="8" t="s">
        <v>909</v>
      </c>
      <c r="H179" s="8" t="s">
        <v>910</v>
      </c>
      <c r="I179" s="13" t="s">
        <v>887</v>
      </c>
      <c r="J179" s="8">
        <v>1.673</v>
      </c>
      <c r="K179" s="8">
        <v>1.673</v>
      </c>
      <c r="L179" s="22"/>
      <c r="M179" s="8" t="s">
        <v>35</v>
      </c>
      <c r="N179" s="8">
        <v>2020.3</v>
      </c>
      <c r="O179" s="8" t="s">
        <v>289</v>
      </c>
      <c r="P179" s="8">
        <v>2020.9</v>
      </c>
      <c r="Q179" s="13" t="s">
        <v>888</v>
      </c>
      <c r="R179" s="13" t="s">
        <v>889</v>
      </c>
      <c r="S179" s="8" t="s">
        <v>911</v>
      </c>
      <c r="T179" s="6" t="s">
        <v>49</v>
      </c>
    </row>
    <row r="180" s="1" customFormat="1" ht="52.5" spans="1:20">
      <c r="A180" s="8">
        <v>175</v>
      </c>
      <c r="B180" s="8" t="s">
        <v>912</v>
      </c>
      <c r="C180" s="13" t="s">
        <v>913</v>
      </c>
      <c r="D180" s="13" t="s">
        <v>29</v>
      </c>
      <c r="E180" s="6" t="s">
        <v>30</v>
      </c>
      <c r="F180" s="10" t="s">
        <v>884</v>
      </c>
      <c r="G180" s="8" t="s">
        <v>914</v>
      </c>
      <c r="H180" s="8" t="s">
        <v>915</v>
      </c>
      <c r="I180" s="13" t="s">
        <v>887</v>
      </c>
      <c r="J180" s="8">
        <v>2.263</v>
      </c>
      <c r="K180" s="8">
        <v>2.263</v>
      </c>
      <c r="L180" s="22"/>
      <c r="M180" s="8" t="s">
        <v>35</v>
      </c>
      <c r="N180" s="8">
        <v>2020.3</v>
      </c>
      <c r="O180" s="8" t="s">
        <v>289</v>
      </c>
      <c r="P180" s="8">
        <v>2020.9</v>
      </c>
      <c r="Q180" s="13" t="s">
        <v>888</v>
      </c>
      <c r="R180" s="13" t="s">
        <v>889</v>
      </c>
      <c r="S180" s="8" t="s">
        <v>916</v>
      </c>
      <c r="T180" s="6" t="s">
        <v>49</v>
      </c>
    </row>
    <row r="181" s="1" customFormat="1" ht="52.5" spans="1:20">
      <c r="A181" s="8">
        <v>176</v>
      </c>
      <c r="B181" s="8" t="s">
        <v>917</v>
      </c>
      <c r="C181" s="13" t="s">
        <v>918</v>
      </c>
      <c r="D181" s="13" t="s">
        <v>29</v>
      </c>
      <c r="E181" s="6" t="s">
        <v>30</v>
      </c>
      <c r="F181" s="10" t="s">
        <v>884</v>
      </c>
      <c r="G181" s="8" t="s">
        <v>919</v>
      </c>
      <c r="H181" s="8" t="s">
        <v>920</v>
      </c>
      <c r="I181" s="13" t="s">
        <v>887</v>
      </c>
      <c r="J181" s="8">
        <v>6.489</v>
      </c>
      <c r="K181" s="8">
        <v>6.489</v>
      </c>
      <c r="L181" s="22"/>
      <c r="M181" s="8" t="s">
        <v>35</v>
      </c>
      <c r="N181" s="8">
        <v>2020.3</v>
      </c>
      <c r="O181" s="8" t="s">
        <v>289</v>
      </c>
      <c r="P181" s="8">
        <v>2020.9</v>
      </c>
      <c r="Q181" s="13" t="s">
        <v>888</v>
      </c>
      <c r="R181" s="13" t="s">
        <v>889</v>
      </c>
      <c r="S181" s="8" t="s">
        <v>921</v>
      </c>
      <c r="T181" s="6" t="s">
        <v>49</v>
      </c>
    </row>
    <row r="182" s="1" customFormat="1" ht="52.5" spans="1:20">
      <c r="A182" s="8">
        <v>177</v>
      </c>
      <c r="B182" s="8" t="s">
        <v>922</v>
      </c>
      <c r="C182" s="13" t="s">
        <v>923</v>
      </c>
      <c r="D182" s="13" t="s">
        <v>29</v>
      </c>
      <c r="E182" s="6" t="s">
        <v>30</v>
      </c>
      <c r="F182" s="10" t="s">
        <v>884</v>
      </c>
      <c r="G182" s="8" t="s">
        <v>924</v>
      </c>
      <c r="H182" s="8" t="s">
        <v>925</v>
      </c>
      <c r="I182" s="13" t="s">
        <v>887</v>
      </c>
      <c r="J182" s="8">
        <v>6.808</v>
      </c>
      <c r="K182" s="8">
        <v>6.808</v>
      </c>
      <c r="L182" s="22"/>
      <c r="M182" s="8" t="s">
        <v>35</v>
      </c>
      <c r="N182" s="8">
        <v>2020.3</v>
      </c>
      <c r="O182" s="8" t="s">
        <v>289</v>
      </c>
      <c r="P182" s="8">
        <v>2020.9</v>
      </c>
      <c r="Q182" s="13" t="s">
        <v>888</v>
      </c>
      <c r="R182" s="13" t="s">
        <v>889</v>
      </c>
      <c r="S182" s="8" t="s">
        <v>926</v>
      </c>
      <c r="T182" s="6" t="s">
        <v>49</v>
      </c>
    </row>
    <row r="183" s="1" customFormat="1" ht="52.5" spans="1:20">
      <c r="A183" s="8">
        <v>178</v>
      </c>
      <c r="B183" s="8" t="s">
        <v>927</v>
      </c>
      <c r="C183" s="13" t="s">
        <v>928</v>
      </c>
      <c r="D183" s="13" t="s">
        <v>29</v>
      </c>
      <c r="E183" s="6" t="s">
        <v>30</v>
      </c>
      <c r="F183" s="10" t="s">
        <v>884</v>
      </c>
      <c r="G183" s="8" t="s">
        <v>929</v>
      </c>
      <c r="H183" s="8" t="s">
        <v>930</v>
      </c>
      <c r="I183" s="13" t="s">
        <v>887</v>
      </c>
      <c r="J183" s="8">
        <v>1.497</v>
      </c>
      <c r="K183" s="8">
        <v>1.497</v>
      </c>
      <c r="L183" s="22"/>
      <c r="M183" s="8" t="s">
        <v>35</v>
      </c>
      <c r="N183" s="8">
        <v>2020.3</v>
      </c>
      <c r="O183" s="8" t="s">
        <v>289</v>
      </c>
      <c r="P183" s="8">
        <v>2020.9</v>
      </c>
      <c r="Q183" s="13" t="s">
        <v>888</v>
      </c>
      <c r="R183" s="13" t="s">
        <v>889</v>
      </c>
      <c r="S183" s="13" t="s">
        <v>931</v>
      </c>
      <c r="T183" s="6" t="s">
        <v>49</v>
      </c>
    </row>
    <row r="184" s="1" customFormat="1" ht="52.5" spans="1:20">
      <c r="A184" s="8">
        <v>179</v>
      </c>
      <c r="B184" s="8" t="s">
        <v>932</v>
      </c>
      <c r="C184" s="13" t="s">
        <v>933</v>
      </c>
      <c r="D184" s="13" t="s">
        <v>29</v>
      </c>
      <c r="E184" s="6" t="s">
        <v>30</v>
      </c>
      <c r="F184" s="10" t="s">
        <v>884</v>
      </c>
      <c r="G184" s="8" t="s">
        <v>934</v>
      </c>
      <c r="H184" s="8" t="s">
        <v>935</v>
      </c>
      <c r="I184" s="13" t="s">
        <v>887</v>
      </c>
      <c r="J184" s="8">
        <v>9.328</v>
      </c>
      <c r="K184" s="8">
        <v>9.328</v>
      </c>
      <c r="L184" s="22"/>
      <c r="M184" s="8" t="s">
        <v>35</v>
      </c>
      <c r="N184" s="8">
        <v>2020.3</v>
      </c>
      <c r="O184" s="8" t="s">
        <v>289</v>
      </c>
      <c r="P184" s="8">
        <v>2020.9</v>
      </c>
      <c r="Q184" s="13" t="s">
        <v>888</v>
      </c>
      <c r="R184" s="13" t="s">
        <v>889</v>
      </c>
      <c r="S184" s="8" t="s">
        <v>936</v>
      </c>
      <c r="T184" s="6" t="s">
        <v>49</v>
      </c>
    </row>
    <row r="185" s="1" customFormat="1" ht="52.5" spans="1:20">
      <c r="A185" s="8">
        <v>180</v>
      </c>
      <c r="B185" s="8" t="s">
        <v>937</v>
      </c>
      <c r="C185" s="13" t="s">
        <v>938</v>
      </c>
      <c r="D185" s="13" t="s">
        <v>29</v>
      </c>
      <c r="E185" s="6" t="s">
        <v>30</v>
      </c>
      <c r="F185" s="10" t="s">
        <v>884</v>
      </c>
      <c r="G185" s="8" t="s">
        <v>939</v>
      </c>
      <c r="H185" s="8" t="s">
        <v>940</v>
      </c>
      <c r="I185" s="13" t="s">
        <v>887</v>
      </c>
      <c r="J185" s="8">
        <v>4.833</v>
      </c>
      <c r="K185" s="8">
        <v>4.833</v>
      </c>
      <c r="L185" s="22"/>
      <c r="M185" s="8" t="s">
        <v>35</v>
      </c>
      <c r="N185" s="8">
        <v>2020.3</v>
      </c>
      <c r="O185" s="8" t="s">
        <v>289</v>
      </c>
      <c r="P185" s="8">
        <v>2020.9</v>
      </c>
      <c r="Q185" s="13" t="s">
        <v>888</v>
      </c>
      <c r="R185" s="13" t="s">
        <v>889</v>
      </c>
      <c r="S185" s="8" t="s">
        <v>941</v>
      </c>
      <c r="T185" s="6" t="s">
        <v>49</v>
      </c>
    </row>
    <row r="186" s="1" customFormat="1" ht="52.5" spans="1:20">
      <c r="A186" s="8">
        <v>181</v>
      </c>
      <c r="B186" s="8" t="s">
        <v>942</v>
      </c>
      <c r="C186" s="13" t="s">
        <v>943</v>
      </c>
      <c r="D186" s="13" t="s">
        <v>29</v>
      </c>
      <c r="E186" s="6" t="s">
        <v>30</v>
      </c>
      <c r="F186" s="10" t="s">
        <v>884</v>
      </c>
      <c r="G186" s="8" t="s">
        <v>944</v>
      </c>
      <c r="H186" s="8" t="s">
        <v>945</v>
      </c>
      <c r="I186" s="13" t="s">
        <v>887</v>
      </c>
      <c r="J186" s="8">
        <v>1.174</v>
      </c>
      <c r="K186" s="8">
        <v>1.174</v>
      </c>
      <c r="L186" s="22"/>
      <c r="M186" s="8" t="s">
        <v>35</v>
      </c>
      <c r="N186" s="8">
        <v>2020.3</v>
      </c>
      <c r="O186" s="8" t="s">
        <v>289</v>
      </c>
      <c r="P186" s="8">
        <v>2020.9</v>
      </c>
      <c r="Q186" s="13" t="s">
        <v>888</v>
      </c>
      <c r="R186" s="13" t="s">
        <v>889</v>
      </c>
      <c r="S186" s="8" t="s">
        <v>946</v>
      </c>
      <c r="T186" s="6" t="s">
        <v>49</v>
      </c>
    </row>
    <row r="187" s="1" customFormat="1" ht="52.5" spans="1:20">
      <c r="A187" s="8">
        <v>182</v>
      </c>
      <c r="B187" s="8" t="s">
        <v>947</v>
      </c>
      <c r="C187" s="13" t="s">
        <v>948</v>
      </c>
      <c r="D187" s="13" t="s">
        <v>29</v>
      </c>
      <c r="E187" s="6" t="s">
        <v>30</v>
      </c>
      <c r="F187" s="10" t="s">
        <v>884</v>
      </c>
      <c r="G187" s="8" t="s">
        <v>949</v>
      </c>
      <c r="H187" s="8" t="s">
        <v>950</v>
      </c>
      <c r="I187" s="13" t="s">
        <v>887</v>
      </c>
      <c r="J187" s="8">
        <v>3.679</v>
      </c>
      <c r="K187" s="8">
        <v>3.679</v>
      </c>
      <c r="L187" s="22"/>
      <c r="M187" s="8" t="s">
        <v>35</v>
      </c>
      <c r="N187" s="8">
        <v>2020.3</v>
      </c>
      <c r="O187" s="8" t="s">
        <v>289</v>
      </c>
      <c r="P187" s="8">
        <v>2020.9</v>
      </c>
      <c r="Q187" s="13" t="s">
        <v>888</v>
      </c>
      <c r="R187" s="13" t="s">
        <v>889</v>
      </c>
      <c r="S187" s="8" t="s">
        <v>951</v>
      </c>
      <c r="T187" s="6" t="s">
        <v>49</v>
      </c>
    </row>
    <row r="188" s="1" customFormat="1" ht="52.5" spans="1:20">
      <c r="A188" s="8">
        <v>183</v>
      </c>
      <c r="B188" s="8" t="s">
        <v>952</v>
      </c>
      <c r="C188" s="13" t="s">
        <v>953</v>
      </c>
      <c r="D188" s="13" t="s">
        <v>29</v>
      </c>
      <c r="E188" s="6" t="s">
        <v>30</v>
      </c>
      <c r="F188" s="10" t="s">
        <v>884</v>
      </c>
      <c r="G188" s="8" t="s">
        <v>954</v>
      </c>
      <c r="H188" s="8" t="s">
        <v>955</v>
      </c>
      <c r="I188" s="13" t="s">
        <v>887</v>
      </c>
      <c r="J188" s="8">
        <v>1.511</v>
      </c>
      <c r="K188" s="8">
        <v>1.511</v>
      </c>
      <c r="L188" s="22"/>
      <c r="M188" s="8" t="s">
        <v>35</v>
      </c>
      <c r="N188" s="8">
        <v>2020.3</v>
      </c>
      <c r="O188" s="8" t="s">
        <v>289</v>
      </c>
      <c r="P188" s="8">
        <v>2020.9</v>
      </c>
      <c r="Q188" s="13" t="s">
        <v>888</v>
      </c>
      <c r="R188" s="13" t="s">
        <v>889</v>
      </c>
      <c r="S188" s="8" t="s">
        <v>956</v>
      </c>
      <c r="T188" s="6" t="s">
        <v>49</v>
      </c>
    </row>
    <row r="189" s="1" customFormat="1" ht="52.5" spans="1:20">
      <c r="A189" s="8">
        <v>184</v>
      </c>
      <c r="B189" s="8" t="s">
        <v>957</v>
      </c>
      <c r="C189" s="13" t="s">
        <v>958</v>
      </c>
      <c r="D189" s="13" t="s">
        <v>29</v>
      </c>
      <c r="E189" s="6" t="s">
        <v>30</v>
      </c>
      <c r="F189" s="10" t="s">
        <v>884</v>
      </c>
      <c r="G189" s="8" t="s">
        <v>959</v>
      </c>
      <c r="H189" s="8" t="s">
        <v>960</v>
      </c>
      <c r="I189" s="13" t="s">
        <v>887</v>
      </c>
      <c r="J189" s="8">
        <v>1.047</v>
      </c>
      <c r="K189" s="8">
        <v>1.047</v>
      </c>
      <c r="L189" s="22"/>
      <c r="M189" s="8" t="s">
        <v>35</v>
      </c>
      <c r="N189" s="8">
        <v>2020.3</v>
      </c>
      <c r="O189" s="8" t="s">
        <v>289</v>
      </c>
      <c r="P189" s="8">
        <v>2020.9</v>
      </c>
      <c r="Q189" s="13" t="s">
        <v>888</v>
      </c>
      <c r="R189" s="13" t="s">
        <v>889</v>
      </c>
      <c r="S189" s="13" t="s">
        <v>961</v>
      </c>
      <c r="T189" s="6" t="s">
        <v>49</v>
      </c>
    </row>
    <row r="190" s="1" customFormat="1" ht="52.5" spans="1:20">
      <c r="A190" s="8">
        <v>185</v>
      </c>
      <c r="B190" s="8" t="s">
        <v>962</v>
      </c>
      <c r="C190" s="13" t="s">
        <v>963</v>
      </c>
      <c r="D190" s="13" t="s">
        <v>29</v>
      </c>
      <c r="E190" s="6" t="s">
        <v>30</v>
      </c>
      <c r="F190" s="10" t="s">
        <v>884</v>
      </c>
      <c r="G190" s="8" t="s">
        <v>964</v>
      </c>
      <c r="H190" s="8" t="s">
        <v>965</v>
      </c>
      <c r="I190" s="13" t="s">
        <v>887</v>
      </c>
      <c r="J190" s="8">
        <v>1.978</v>
      </c>
      <c r="K190" s="8">
        <v>1.978</v>
      </c>
      <c r="L190" s="22"/>
      <c r="M190" s="8" t="s">
        <v>35</v>
      </c>
      <c r="N190" s="8">
        <v>2020.3</v>
      </c>
      <c r="O190" s="8" t="s">
        <v>289</v>
      </c>
      <c r="P190" s="8">
        <v>2020.9</v>
      </c>
      <c r="Q190" s="13" t="s">
        <v>888</v>
      </c>
      <c r="R190" s="13" t="s">
        <v>889</v>
      </c>
      <c r="S190" s="8" t="s">
        <v>966</v>
      </c>
      <c r="T190" s="6" t="s">
        <v>49</v>
      </c>
    </row>
    <row r="191" s="1" customFormat="1" ht="52.5" spans="1:20">
      <c r="A191" s="8">
        <v>186</v>
      </c>
      <c r="B191" s="8" t="s">
        <v>967</v>
      </c>
      <c r="C191" s="13" t="s">
        <v>968</v>
      </c>
      <c r="D191" s="13" t="s">
        <v>29</v>
      </c>
      <c r="E191" s="6" t="s">
        <v>30</v>
      </c>
      <c r="F191" s="10" t="s">
        <v>884</v>
      </c>
      <c r="G191" s="8" t="s">
        <v>969</v>
      </c>
      <c r="H191" s="8" t="s">
        <v>970</v>
      </c>
      <c r="I191" s="13" t="s">
        <v>887</v>
      </c>
      <c r="J191" s="8">
        <v>1.814</v>
      </c>
      <c r="K191" s="8">
        <v>1.814</v>
      </c>
      <c r="L191" s="22"/>
      <c r="M191" s="8" t="s">
        <v>35</v>
      </c>
      <c r="N191" s="8">
        <v>2020.3</v>
      </c>
      <c r="O191" s="8" t="s">
        <v>289</v>
      </c>
      <c r="P191" s="8">
        <v>2020.9</v>
      </c>
      <c r="Q191" s="13" t="s">
        <v>888</v>
      </c>
      <c r="R191" s="13" t="s">
        <v>889</v>
      </c>
      <c r="S191" s="8" t="s">
        <v>971</v>
      </c>
      <c r="T191" s="6" t="s">
        <v>49</v>
      </c>
    </row>
    <row r="192" s="1" customFormat="1" ht="52.5" spans="1:20">
      <c r="A192" s="8">
        <v>187</v>
      </c>
      <c r="B192" s="8" t="s">
        <v>972</v>
      </c>
      <c r="C192" s="13" t="s">
        <v>973</v>
      </c>
      <c r="D192" s="13" t="s">
        <v>29</v>
      </c>
      <c r="E192" s="6" t="s">
        <v>30</v>
      </c>
      <c r="F192" s="10" t="s">
        <v>884</v>
      </c>
      <c r="G192" s="8" t="s">
        <v>974</v>
      </c>
      <c r="H192" s="8" t="s">
        <v>975</v>
      </c>
      <c r="I192" s="13" t="s">
        <v>887</v>
      </c>
      <c r="J192" s="8">
        <v>16.753</v>
      </c>
      <c r="K192" s="8">
        <v>16.753</v>
      </c>
      <c r="L192" s="22"/>
      <c r="M192" s="8" t="s">
        <v>35</v>
      </c>
      <c r="N192" s="8">
        <v>2020.3</v>
      </c>
      <c r="O192" s="8" t="s">
        <v>289</v>
      </c>
      <c r="P192" s="8">
        <v>2020.9</v>
      </c>
      <c r="Q192" s="13" t="s">
        <v>888</v>
      </c>
      <c r="R192" s="13" t="s">
        <v>889</v>
      </c>
      <c r="S192" s="8" t="s">
        <v>976</v>
      </c>
      <c r="T192" s="6" t="s">
        <v>49</v>
      </c>
    </row>
    <row r="193" s="1" customFormat="1" ht="52.5" spans="1:20">
      <c r="A193" s="8">
        <v>188</v>
      </c>
      <c r="B193" s="8" t="s">
        <v>977</v>
      </c>
      <c r="C193" s="13" t="s">
        <v>978</v>
      </c>
      <c r="D193" s="13" t="s">
        <v>29</v>
      </c>
      <c r="E193" s="6" t="s">
        <v>30</v>
      </c>
      <c r="F193" s="10" t="s">
        <v>884</v>
      </c>
      <c r="G193" s="8" t="s">
        <v>979</v>
      </c>
      <c r="H193" s="8" t="s">
        <v>980</v>
      </c>
      <c r="I193" s="13" t="s">
        <v>887</v>
      </c>
      <c r="J193" s="8">
        <v>13.29</v>
      </c>
      <c r="K193" s="8">
        <v>13.29</v>
      </c>
      <c r="L193" s="22"/>
      <c r="M193" s="8" t="s">
        <v>35</v>
      </c>
      <c r="N193" s="8">
        <v>2020.3</v>
      </c>
      <c r="O193" s="8" t="s">
        <v>289</v>
      </c>
      <c r="P193" s="8">
        <v>2020.9</v>
      </c>
      <c r="Q193" s="13" t="s">
        <v>888</v>
      </c>
      <c r="R193" s="13" t="s">
        <v>889</v>
      </c>
      <c r="S193" s="8" t="s">
        <v>981</v>
      </c>
      <c r="T193" s="6" t="s">
        <v>49</v>
      </c>
    </row>
    <row r="194" s="1" customFormat="1" ht="52.5" spans="1:20">
      <c r="A194" s="8">
        <v>189</v>
      </c>
      <c r="B194" s="8" t="s">
        <v>982</v>
      </c>
      <c r="C194" s="13" t="s">
        <v>983</v>
      </c>
      <c r="D194" s="13" t="s">
        <v>29</v>
      </c>
      <c r="E194" s="6" t="s">
        <v>30</v>
      </c>
      <c r="F194" s="10" t="s">
        <v>884</v>
      </c>
      <c r="G194" s="8" t="s">
        <v>984</v>
      </c>
      <c r="H194" s="8" t="s">
        <v>985</v>
      </c>
      <c r="I194" s="13" t="s">
        <v>887</v>
      </c>
      <c r="J194" s="8">
        <v>1.676</v>
      </c>
      <c r="K194" s="8">
        <v>1.676</v>
      </c>
      <c r="L194" s="22"/>
      <c r="M194" s="8" t="s">
        <v>35</v>
      </c>
      <c r="N194" s="8">
        <v>2020.3</v>
      </c>
      <c r="O194" s="8" t="s">
        <v>289</v>
      </c>
      <c r="P194" s="8">
        <v>2020.9</v>
      </c>
      <c r="Q194" s="13" t="s">
        <v>888</v>
      </c>
      <c r="R194" s="13" t="s">
        <v>889</v>
      </c>
      <c r="S194" s="8" t="s">
        <v>986</v>
      </c>
      <c r="T194" s="6" t="s">
        <v>49</v>
      </c>
    </row>
    <row r="195" s="1" customFormat="1" ht="52.5" spans="1:20">
      <c r="A195" s="8">
        <v>190</v>
      </c>
      <c r="B195" s="8" t="s">
        <v>987</v>
      </c>
      <c r="C195" s="13" t="s">
        <v>988</v>
      </c>
      <c r="D195" s="13" t="s">
        <v>29</v>
      </c>
      <c r="E195" s="6" t="s">
        <v>30</v>
      </c>
      <c r="F195" s="10" t="s">
        <v>884</v>
      </c>
      <c r="G195" s="8" t="s">
        <v>989</v>
      </c>
      <c r="H195" s="8" t="s">
        <v>990</v>
      </c>
      <c r="I195" s="13" t="s">
        <v>887</v>
      </c>
      <c r="J195" s="8">
        <v>7.246</v>
      </c>
      <c r="K195" s="8">
        <v>7.246</v>
      </c>
      <c r="L195" s="22"/>
      <c r="M195" s="8" t="s">
        <v>35</v>
      </c>
      <c r="N195" s="8">
        <v>2020.3</v>
      </c>
      <c r="O195" s="8" t="s">
        <v>289</v>
      </c>
      <c r="P195" s="8">
        <v>2020.9</v>
      </c>
      <c r="Q195" s="13" t="s">
        <v>888</v>
      </c>
      <c r="R195" s="13" t="s">
        <v>889</v>
      </c>
      <c r="S195" s="8" t="s">
        <v>991</v>
      </c>
      <c r="T195" s="6" t="s">
        <v>49</v>
      </c>
    </row>
    <row r="196" s="1" customFormat="1" ht="52.5" spans="1:20">
      <c r="A196" s="8">
        <v>191</v>
      </c>
      <c r="B196" s="8" t="s">
        <v>992</v>
      </c>
      <c r="C196" s="13" t="s">
        <v>993</v>
      </c>
      <c r="D196" s="13" t="s">
        <v>29</v>
      </c>
      <c r="E196" s="6" t="s">
        <v>30</v>
      </c>
      <c r="F196" s="10" t="s">
        <v>884</v>
      </c>
      <c r="G196" s="8" t="s">
        <v>994</v>
      </c>
      <c r="H196" s="8" t="s">
        <v>995</v>
      </c>
      <c r="I196" s="13" t="s">
        <v>887</v>
      </c>
      <c r="J196" s="8">
        <v>6.354</v>
      </c>
      <c r="K196" s="8">
        <v>6.354</v>
      </c>
      <c r="L196" s="22"/>
      <c r="M196" s="8" t="s">
        <v>35</v>
      </c>
      <c r="N196" s="8">
        <v>2020.3</v>
      </c>
      <c r="O196" s="8" t="s">
        <v>289</v>
      </c>
      <c r="P196" s="8">
        <v>2020.9</v>
      </c>
      <c r="Q196" s="13" t="s">
        <v>888</v>
      </c>
      <c r="R196" s="13" t="s">
        <v>889</v>
      </c>
      <c r="S196" s="8" t="s">
        <v>996</v>
      </c>
      <c r="T196" s="6" t="s">
        <v>49</v>
      </c>
    </row>
    <row r="197" s="1" customFormat="1" ht="31.5" spans="1:20">
      <c r="A197" s="8">
        <v>192</v>
      </c>
      <c r="B197" s="8" t="s">
        <v>997</v>
      </c>
      <c r="C197" s="13" t="s">
        <v>998</v>
      </c>
      <c r="D197" s="13" t="s">
        <v>29</v>
      </c>
      <c r="E197" s="6" t="s">
        <v>30</v>
      </c>
      <c r="F197" s="10" t="s">
        <v>884</v>
      </c>
      <c r="G197" s="8" t="s">
        <v>999</v>
      </c>
      <c r="H197" s="8" t="s">
        <v>1000</v>
      </c>
      <c r="I197" s="13" t="s">
        <v>1001</v>
      </c>
      <c r="J197" s="8">
        <v>9</v>
      </c>
      <c r="K197" s="8">
        <v>9</v>
      </c>
      <c r="L197" s="22"/>
      <c r="M197" s="8" t="s">
        <v>35</v>
      </c>
      <c r="N197" s="8">
        <v>2020.3</v>
      </c>
      <c r="O197" s="8" t="s">
        <v>289</v>
      </c>
      <c r="P197" s="8">
        <v>2020.9</v>
      </c>
      <c r="Q197" s="13" t="s">
        <v>1002</v>
      </c>
      <c r="R197" s="13" t="s">
        <v>889</v>
      </c>
      <c r="S197" s="8" t="s">
        <v>1003</v>
      </c>
      <c r="T197" s="11" t="s">
        <v>40</v>
      </c>
    </row>
    <row r="198" s="1" customFormat="1" ht="42" spans="1:20">
      <c r="A198" s="8">
        <v>193</v>
      </c>
      <c r="B198" s="8" t="s">
        <v>1004</v>
      </c>
      <c r="C198" s="13" t="s">
        <v>1005</v>
      </c>
      <c r="D198" s="13" t="s">
        <v>29</v>
      </c>
      <c r="E198" s="6" t="s">
        <v>30</v>
      </c>
      <c r="F198" s="10" t="s">
        <v>884</v>
      </c>
      <c r="G198" s="8" t="s">
        <v>1006</v>
      </c>
      <c r="H198" s="8" t="s">
        <v>1007</v>
      </c>
      <c r="I198" s="13" t="s">
        <v>190</v>
      </c>
      <c r="J198" s="8">
        <v>5.7</v>
      </c>
      <c r="K198" s="8">
        <v>5.7</v>
      </c>
      <c r="L198" s="22"/>
      <c r="M198" s="8" t="s">
        <v>35</v>
      </c>
      <c r="N198" s="8">
        <v>2020.3</v>
      </c>
      <c r="O198" s="8" t="s">
        <v>289</v>
      </c>
      <c r="P198" s="8">
        <v>2020.9</v>
      </c>
      <c r="Q198" s="13" t="s">
        <v>1002</v>
      </c>
      <c r="R198" s="13" t="s">
        <v>889</v>
      </c>
      <c r="S198" s="8" t="s">
        <v>1008</v>
      </c>
      <c r="T198" s="6" t="s">
        <v>49</v>
      </c>
    </row>
    <row r="199" s="1" customFormat="1" ht="42" spans="1:20">
      <c r="A199" s="8">
        <v>194</v>
      </c>
      <c r="B199" s="8" t="s">
        <v>1009</v>
      </c>
      <c r="C199" s="13" t="s">
        <v>1010</v>
      </c>
      <c r="D199" s="13" t="s">
        <v>29</v>
      </c>
      <c r="E199" s="6" t="s">
        <v>30</v>
      </c>
      <c r="F199" s="10" t="s">
        <v>884</v>
      </c>
      <c r="G199" s="8" t="s">
        <v>1011</v>
      </c>
      <c r="H199" s="8" t="s">
        <v>1012</v>
      </c>
      <c r="I199" s="13" t="s">
        <v>190</v>
      </c>
      <c r="J199" s="8">
        <v>12.05</v>
      </c>
      <c r="K199" s="8">
        <v>12.05</v>
      </c>
      <c r="L199" s="22"/>
      <c r="M199" s="8" t="s">
        <v>35</v>
      </c>
      <c r="N199" s="8">
        <v>2020.3</v>
      </c>
      <c r="O199" s="8" t="s">
        <v>289</v>
      </c>
      <c r="P199" s="8">
        <v>2020.9</v>
      </c>
      <c r="Q199" s="13" t="s">
        <v>1002</v>
      </c>
      <c r="R199" s="13" t="s">
        <v>889</v>
      </c>
      <c r="S199" s="8" t="s">
        <v>1013</v>
      </c>
      <c r="T199" s="6" t="s">
        <v>49</v>
      </c>
    </row>
    <row r="200" s="1" customFormat="1" ht="42" spans="1:20">
      <c r="A200" s="8">
        <v>195</v>
      </c>
      <c r="B200" s="8" t="s">
        <v>1014</v>
      </c>
      <c r="C200" s="13" t="s">
        <v>1015</v>
      </c>
      <c r="D200" s="13" t="s">
        <v>29</v>
      </c>
      <c r="E200" s="6" t="s">
        <v>30</v>
      </c>
      <c r="F200" s="10" t="s">
        <v>884</v>
      </c>
      <c r="G200" s="8" t="s">
        <v>1016</v>
      </c>
      <c r="H200" s="8" t="s">
        <v>1017</v>
      </c>
      <c r="I200" s="13" t="s">
        <v>190</v>
      </c>
      <c r="J200" s="8">
        <v>6.6</v>
      </c>
      <c r="K200" s="8">
        <v>6.6</v>
      </c>
      <c r="L200" s="22"/>
      <c r="M200" s="8" t="s">
        <v>35</v>
      </c>
      <c r="N200" s="8">
        <v>2020.3</v>
      </c>
      <c r="O200" s="8" t="s">
        <v>289</v>
      </c>
      <c r="P200" s="8">
        <v>2020.9</v>
      </c>
      <c r="Q200" s="13" t="s">
        <v>1002</v>
      </c>
      <c r="R200" s="13" t="s">
        <v>889</v>
      </c>
      <c r="S200" s="8" t="s">
        <v>1018</v>
      </c>
      <c r="T200" s="6" t="s">
        <v>49</v>
      </c>
    </row>
    <row r="201" s="1" customFormat="1" ht="94.5" spans="1:20">
      <c r="A201" s="8">
        <v>196</v>
      </c>
      <c r="B201" s="8" t="s">
        <v>1019</v>
      </c>
      <c r="C201" s="13" t="s">
        <v>1020</v>
      </c>
      <c r="D201" s="13" t="s">
        <v>29</v>
      </c>
      <c r="E201" s="6" t="s">
        <v>30</v>
      </c>
      <c r="F201" s="10" t="s">
        <v>884</v>
      </c>
      <c r="G201" s="13" t="s">
        <v>939</v>
      </c>
      <c r="H201" s="15" t="s">
        <v>1021</v>
      </c>
      <c r="I201" s="15" t="s">
        <v>1022</v>
      </c>
      <c r="J201" s="8">
        <v>14.54</v>
      </c>
      <c r="K201" s="8">
        <v>14.54</v>
      </c>
      <c r="L201" s="22"/>
      <c r="M201" s="8" t="s">
        <v>137</v>
      </c>
      <c r="N201" s="8">
        <v>2020.3</v>
      </c>
      <c r="O201" s="8" t="s">
        <v>289</v>
      </c>
      <c r="P201" s="8">
        <v>2020.9</v>
      </c>
      <c r="Q201" s="13" t="s">
        <v>888</v>
      </c>
      <c r="R201" s="13" t="s">
        <v>1023</v>
      </c>
      <c r="S201" s="8" t="s">
        <v>941</v>
      </c>
      <c r="T201" s="6" t="s">
        <v>1024</v>
      </c>
    </row>
    <row r="202" s="1" customFormat="1" ht="42" spans="1:20">
      <c r="A202" s="8">
        <v>197</v>
      </c>
      <c r="B202" s="8" t="s">
        <v>1025</v>
      </c>
      <c r="C202" s="13" t="s">
        <v>1026</v>
      </c>
      <c r="D202" s="13" t="s">
        <v>29</v>
      </c>
      <c r="E202" s="8" t="s">
        <v>125</v>
      </c>
      <c r="F202" s="10" t="s">
        <v>884</v>
      </c>
      <c r="G202" s="13" t="s">
        <v>1027</v>
      </c>
      <c r="H202" s="15" t="s">
        <v>310</v>
      </c>
      <c r="I202" s="24" t="s">
        <v>242</v>
      </c>
      <c r="J202" s="8">
        <v>64.6</v>
      </c>
      <c r="K202" s="8">
        <v>64.6</v>
      </c>
      <c r="L202" s="22"/>
      <c r="M202" s="8" t="s">
        <v>35</v>
      </c>
      <c r="N202" s="8">
        <v>2020.1</v>
      </c>
      <c r="O202" s="8" t="s">
        <v>289</v>
      </c>
      <c r="P202" s="8">
        <v>2020.9</v>
      </c>
      <c r="Q202" s="13" t="s">
        <v>311</v>
      </c>
      <c r="R202" s="13" t="s">
        <v>1028</v>
      </c>
      <c r="S202" s="6" t="s">
        <v>130</v>
      </c>
      <c r="T202" s="8" t="s">
        <v>131</v>
      </c>
    </row>
    <row r="203" s="1" customFormat="1" ht="136.5" spans="1:20">
      <c r="A203" s="8">
        <v>198</v>
      </c>
      <c r="B203" s="8" t="s">
        <v>1029</v>
      </c>
      <c r="C203" s="28" t="s">
        <v>1030</v>
      </c>
      <c r="D203" s="28" t="s">
        <v>29</v>
      </c>
      <c r="E203" s="6" t="s">
        <v>30</v>
      </c>
      <c r="F203" s="10" t="s">
        <v>884</v>
      </c>
      <c r="G203" s="28" t="s">
        <v>1031</v>
      </c>
      <c r="H203" s="28" t="s">
        <v>1032</v>
      </c>
      <c r="I203" s="28" t="s">
        <v>1033</v>
      </c>
      <c r="J203" s="28">
        <v>17.25</v>
      </c>
      <c r="K203" s="28">
        <v>17.25</v>
      </c>
      <c r="L203" s="28"/>
      <c r="M203" s="28" t="s">
        <v>35</v>
      </c>
      <c r="N203" s="8">
        <v>2020.7</v>
      </c>
      <c r="O203" s="28" t="s">
        <v>289</v>
      </c>
      <c r="P203" s="8">
        <v>2020.9</v>
      </c>
      <c r="Q203" s="28" t="s">
        <v>1034</v>
      </c>
      <c r="R203" s="28" t="s">
        <v>1035</v>
      </c>
      <c r="S203" s="28" t="s">
        <v>1035</v>
      </c>
      <c r="T203" s="11" t="s">
        <v>40</v>
      </c>
    </row>
    <row r="204" s="1" customFormat="1" ht="73.5" spans="1:20">
      <c r="A204" s="8">
        <v>199</v>
      </c>
      <c r="B204" s="8" t="s">
        <v>1036</v>
      </c>
      <c r="C204" s="13" t="s">
        <v>1037</v>
      </c>
      <c r="D204" s="13" t="s">
        <v>29</v>
      </c>
      <c r="E204" s="6" t="s">
        <v>30</v>
      </c>
      <c r="F204" s="10" t="s">
        <v>1038</v>
      </c>
      <c r="G204" s="13" t="s">
        <v>1039</v>
      </c>
      <c r="H204" s="13" t="s">
        <v>1040</v>
      </c>
      <c r="I204" s="13" t="s">
        <v>673</v>
      </c>
      <c r="J204" s="8">
        <v>18.6</v>
      </c>
      <c r="K204" s="8">
        <v>18.6</v>
      </c>
      <c r="L204" s="22"/>
      <c r="M204" s="8" t="s">
        <v>35</v>
      </c>
      <c r="N204" s="8">
        <v>2020.2</v>
      </c>
      <c r="O204" s="6" t="s">
        <v>1041</v>
      </c>
      <c r="P204" s="23">
        <v>2020.1</v>
      </c>
      <c r="Q204" s="13" t="s">
        <v>1042</v>
      </c>
      <c r="R204" s="13" t="s">
        <v>1043</v>
      </c>
      <c r="S204" s="28" t="s">
        <v>1044</v>
      </c>
      <c r="T204" s="6" t="s">
        <v>49</v>
      </c>
    </row>
    <row r="205" s="1" customFormat="1" ht="52.5" spans="1:20">
      <c r="A205" s="8">
        <v>200</v>
      </c>
      <c r="B205" s="8" t="s">
        <v>1045</v>
      </c>
      <c r="C205" s="13" t="s">
        <v>1046</v>
      </c>
      <c r="D205" s="13" t="s">
        <v>29</v>
      </c>
      <c r="E205" s="6" t="s">
        <v>30</v>
      </c>
      <c r="F205" s="10" t="s">
        <v>1038</v>
      </c>
      <c r="G205" s="13" t="s">
        <v>1047</v>
      </c>
      <c r="H205" s="13" t="s">
        <v>1048</v>
      </c>
      <c r="I205" s="13" t="s">
        <v>673</v>
      </c>
      <c r="J205" s="8">
        <v>1.32</v>
      </c>
      <c r="K205" s="8">
        <v>1.32</v>
      </c>
      <c r="L205" s="22"/>
      <c r="M205" s="8" t="s">
        <v>35</v>
      </c>
      <c r="N205" s="8">
        <v>2020.2</v>
      </c>
      <c r="O205" s="6" t="s">
        <v>1041</v>
      </c>
      <c r="P205" s="23">
        <v>2020.1</v>
      </c>
      <c r="Q205" s="13" t="s">
        <v>1042</v>
      </c>
      <c r="R205" s="13" t="s">
        <v>1043</v>
      </c>
      <c r="S205" s="28" t="s">
        <v>1049</v>
      </c>
      <c r="T205" s="6" t="s">
        <v>49</v>
      </c>
    </row>
    <row r="206" s="1" customFormat="1" ht="52.5" spans="1:20">
      <c r="A206" s="8">
        <v>201</v>
      </c>
      <c r="B206" s="8" t="s">
        <v>1050</v>
      </c>
      <c r="C206" s="13" t="s">
        <v>1051</v>
      </c>
      <c r="D206" s="13" t="s">
        <v>29</v>
      </c>
      <c r="E206" s="6" t="s">
        <v>30</v>
      </c>
      <c r="F206" s="10" t="s">
        <v>1038</v>
      </c>
      <c r="G206" s="13" t="s">
        <v>1052</v>
      </c>
      <c r="H206" s="13" t="s">
        <v>1053</v>
      </c>
      <c r="I206" s="13" t="s">
        <v>673</v>
      </c>
      <c r="J206" s="8">
        <v>3.48</v>
      </c>
      <c r="K206" s="8">
        <v>3.48</v>
      </c>
      <c r="L206" s="22"/>
      <c r="M206" s="8" t="s">
        <v>35</v>
      </c>
      <c r="N206" s="8">
        <v>2020.2</v>
      </c>
      <c r="O206" s="6" t="s">
        <v>1041</v>
      </c>
      <c r="P206" s="23">
        <v>2020.1</v>
      </c>
      <c r="Q206" s="13" t="s">
        <v>1042</v>
      </c>
      <c r="R206" s="13" t="s">
        <v>1043</v>
      </c>
      <c r="S206" s="28" t="s">
        <v>1054</v>
      </c>
      <c r="T206" s="6" t="s">
        <v>49</v>
      </c>
    </row>
    <row r="207" s="1" customFormat="1" ht="52.5" spans="1:20">
      <c r="A207" s="8">
        <v>202</v>
      </c>
      <c r="B207" s="8" t="s">
        <v>1055</v>
      </c>
      <c r="C207" s="13" t="s">
        <v>1056</v>
      </c>
      <c r="D207" s="13" t="s">
        <v>29</v>
      </c>
      <c r="E207" s="6" t="s">
        <v>30</v>
      </c>
      <c r="F207" s="10" t="s">
        <v>1038</v>
      </c>
      <c r="G207" s="13" t="s">
        <v>1057</v>
      </c>
      <c r="H207" s="13" t="s">
        <v>1058</v>
      </c>
      <c r="I207" s="13" t="s">
        <v>673</v>
      </c>
      <c r="J207" s="8">
        <v>4.8</v>
      </c>
      <c r="K207" s="8">
        <v>4.8</v>
      </c>
      <c r="L207" s="22"/>
      <c r="M207" s="8" t="s">
        <v>35</v>
      </c>
      <c r="N207" s="8">
        <v>2020.2</v>
      </c>
      <c r="O207" s="6" t="s">
        <v>1041</v>
      </c>
      <c r="P207" s="23">
        <v>2020.1</v>
      </c>
      <c r="Q207" s="13" t="s">
        <v>1042</v>
      </c>
      <c r="R207" s="13" t="s">
        <v>1043</v>
      </c>
      <c r="S207" s="28" t="s">
        <v>1059</v>
      </c>
      <c r="T207" s="6" t="s">
        <v>49</v>
      </c>
    </row>
    <row r="208" s="1" customFormat="1" ht="52.5" spans="1:20">
      <c r="A208" s="8">
        <v>203</v>
      </c>
      <c r="B208" s="8" t="s">
        <v>1060</v>
      </c>
      <c r="C208" s="13" t="s">
        <v>1061</v>
      </c>
      <c r="D208" s="13" t="s">
        <v>29</v>
      </c>
      <c r="E208" s="6" t="s">
        <v>30</v>
      </c>
      <c r="F208" s="10" t="s">
        <v>1038</v>
      </c>
      <c r="G208" s="13" t="s">
        <v>1062</v>
      </c>
      <c r="H208" s="13" t="s">
        <v>1063</v>
      </c>
      <c r="I208" s="13" t="s">
        <v>673</v>
      </c>
      <c r="J208" s="8">
        <v>16.08</v>
      </c>
      <c r="K208" s="8">
        <v>16.08</v>
      </c>
      <c r="L208" s="22"/>
      <c r="M208" s="8" t="s">
        <v>35</v>
      </c>
      <c r="N208" s="8">
        <v>2020.2</v>
      </c>
      <c r="O208" s="6" t="s">
        <v>1041</v>
      </c>
      <c r="P208" s="23">
        <v>2020.1</v>
      </c>
      <c r="Q208" s="13" t="s">
        <v>1042</v>
      </c>
      <c r="R208" s="13" t="s">
        <v>1043</v>
      </c>
      <c r="S208" s="28" t="s">
        <v>1064</v>
      </c>
      <c r="T208" s="6" t="s">
        <v>49</v>
      </c>
    </row>
    <row r="209" s="1" customFormat="1" ht="52.5" spans="1:20">
      <c r="A209" s="8">
        <v>204</v>
      </c>
      <c r="B209" s="8" t="s">
        <v>1065</v>
      </c>
      <c r="C209" s="13" t="s">
        <v>1066</v>
      </c>
      <c r="D209" s="13" t="s">
        <v>29</v>
      </c>
      <c r="E209" s="6" t="s">
        <v>30</v>
      </c>
      <c r="F209" s="10" t="s">
        <v>1038</v>
      </c>
      <c r="G209" s="13" t="s">
        <v>1067</v>
      </c>
      <c r="H209" s="13" t="s">
        <v>1068</v>
      </c>
      <c r="I209" s="13" t="s">
        <v>673</v>
      </c>
      <c r="J209" s="8">
        <v>7.44</v>
      </c>
      <c r="K209" s="8">
        <v>7.44</v>
      </c>
      <c r="L209" s="22"/>
      <c r="M209" s="8" t="s">
        <v>35</v>
      </c>
      <c r="N209" s="8">
        <v>2020.2</v>
      </c>
      <c r="O209" s="6" t="s">
        <v>1041</v>
      </c>
      <c r="P209" s="23">
        <v>2020.1</v>
      </c>
      <c r="Q209" s="13" t="s">
        <v>1042</v>
      </c>
      <c r="R209" s="13" t="s">
        <v>1043</v>
      </c>
      <c r="S209" s="28" t="s">
        <v>1069</v>
      </c>
      <c r="T209" s="6" t="s">
        <v>49</v>
      </c>
    </row>
    <row r="210" s="1" customFormat="1" ht="52.5" spans="1:20">
      <c r="A210" s="8">
        <v>205</v>
      </c>
      <c r="B210" s="8" t="s">
        <v>1070</v>
      </c>
      <c r="C210" s="13" t="s">
        <v>1071</v>
      </c>
      <c r="D210" s="13" t="s">
        <v>29</v>
      </c>
      <c r="E210" s="6" t="s">
        <v>30</v>
      </c>
      <c r="F210" s="10" t="s">
        <v>1038</v>
      </c>
      <c r="G210" s="13" t="s">
        <v>1072</v>
      </c>
      <c r="H210" s="13" t="s">
        <v>1073</v>
      </c>
      <c r="I210" s="13" t="s">
        <v>673</v>
      </c>
      <c r="J210" s="8">
        <v>9.24</v>
      </c>
      <c r="K210" s="8">
        <v>9.24</v>
      </c>
      <c r="L210" s="22"/>
      <c r="M210" s="8" t="s">
        <v>35</v>
      </c>
      <c r="N210" s="8">
        <v>2020.2</v>
      </c>
      <c r="O210" s="6" t="s">
        <v>1041</v>
      </c>
      <c r="P210" s="23">
        <v>2020.1</v>
      </c>
      <c r="Q210" s="13" t="s">
        <v>1042</v>
      </c>
      <c r="R210" s="13" t="s">
        <v>1043</v>
      </c>
      <c r="S210" s="28" t="s">
        <v>1074</v>
      </c>
      <c r="T210" s="6" t="s">
        <v>49</v>
      </c>
    </row>
    <row r="211" s="1" customFormat="1" ht="52.5" spans="1:20">
      <c r="A211" s="8">
        <v>206</v>
      </c>
      <c r="B211" s="8" t="s">
        <v>1075</v>
      </c>
      <c r="C211" s="13" t="s">
        <v>1076</v>
      </c>
      <c r="D211" s="13" t="s">
        <v>29</v>
      </c>
      <c r="E211" s="6" t="s">
        <v>30</v>
      </c>
      <c r="F211" s="10" t="s">
        <v>1038</v>
      </c>
      <c r="G211" s="13" t="s">
        <v>1077</v>
      </c>
      <c r="H211" s="13" t="s">
        <v>1078</v>
      </c>
      <c r="I211" s="13" t="s">
        <v>673</v>
      </c>
      <c r="J211" s="8">
        <v>3.24</v>
      </c>
      <c r="K211" s="8">
        <v>3.24</v>
      </c>
      <c r="L211" s="22"/>
      <c r="M211" s="8" t="s">
        <v>35</v>
      </c>
      <c r="N211" s="8">
        <v>2020.2</v>
      </c>
      <c r="O211" s="6" t="s">
        <v>1041</v>
      </c>
      <c r="P211" s="23">
        <v>2020.1</v>
      </c>
      <c r="Q211" s="13" t="s">
        <v>1042</v>
      </c>
      <c r="R211" s="13" t="s">
        <v>1043</v>
      </c>
      <c r="S211" s="28" t="s">
        <v>1079</v>
      </c>
      <c r="T211" s="6" t="s">
        <v>49</v>
      </c>
    </row>
    <row r="212" s="1" customFormat="1" ht="63" spans="1:20">
      <c r="A212" s="8">
        <v>207</v>
      </c>
      <c r="B212" s="8" t="s">
        <v>1080</v>
      </c>
      <c r="C212" s="13" t="s">
        <v>1081</v>
      </c>
      <c r="D212" s="13" t="s">
        <v>29</v>
      </c>
      <c r="E212" s="6" t="s">
        <v>30</v>
      </c>
      <c r="F212" s="10" t="s">
        <v>1038</v>
      </c>
      <c r="G212" s="13" t="s">
        <v>1082</v>
      </c>
      <c r="H212" s="13" t="s">
        <v>1083</v>
      </c>
      <c r="I212" s="13" t="s">
        <v>673</v>
      </c>
      <c r="J212" s="8">
        <v>11.16</v>
      </c>
      <c r="K212" s="8">
        <v>11.16</v>
      </c>
      <c r="L212" s="22"/>
      <c r="M212" s="8" t="s">
        <v>35</v>
      </c>
      <c r="N212" s="8">
        <v>2020.2</v>
      </c>
      <c r="O212" s="6" t="s">
        <v>1041</v>
      </c>
      <c r="P212" s="23">
        <v>2020.1</v>
      </c>
      <c r="Q212" s="13" t="s">
        <v>1042</v>
      </c>
      <c r="R212" s="13" t="s">
        <v>1043</v>
      </c>
      <c r="S212" s="28" t="s">
        <v>1084</v>
      </c>
      <c r="T212" s="6" t="s">
        <v>49</v>
      </c>
    </row>
    <row r="213" s="1" customFormat="1" ht="63" spans="1:20">
      <c r="A213" s="8">
        <v>208</v>
      </c>
      <c r="B213" s="8" t="s">
        <v>1085</v>
      </c>
      <c r="C213" s="13" t="s">
        <v>1086</v>
      </c>
      <c r="D213" s="13" t="s">
        <v>29</v>
      </c>
      <c r="E213" s="6" t="s">
        <v>30</v>
      </c>
      <c r="F213" s="10" t="s">
        <v>1038</v>
      </c>
      <c r="G213" s="13" t="s">
        <v>1087</v>
      </c>
      <c r="H213" s="13" t="s">
        <v>1088</v>
      </c>
      <c r="I213" s="13" t="s">
        <v>673</v>
      </c>
      <c r="J213" s="8">
        <v>13.02</v>
      </c>
      <c r="K213" s="8">
        <v>13.02</v>
      </c>
      <c r="L213" s="22"/>
      <c r="M213" s="8" t="s">
        <v>35</v>
      </c>
      <c r="N213" s="8">
        <v>2020.2</v>
      </c>
      <c r="O213" s="6" t="s">
        <v>1041</v>
      </c>
      <c r="P213" s="23">
        <v>2020.1</v>
      </c>
      <c r="Q213" s="13" t="s">
        <v>1042</v>
      </c>
      <c r="R213" s="13" t="s">
        <v>1043</v>
      </c>
      <c r="S213" s="28" t="s">
        <v>1089</v>
      </c>
      <c r="T213" s="6" t="s">
        <v>49</v>
      </c>
    </row>
    <row r="214" s="1" customFormat="1" ht="63" spans="1:20">
      <c r="A214" s="8">
        <v>209</v>
      </c>
      <c r="B214" s="8" t="s">
        <v>1090</v>
      </c>
      <c r="C214" s="13" t="s">
        <v>1091</v>
      </c>
      <c r="D214" s="13" t="s">
        <v>29</v>
      </c>
      <c r="E214" s="6" t="s">
        <v>30</v>
      </c>
      <c r="F214" s="10" t="s">
        <v>1038</v>
      </c>
      <c r="G214" s="13" t="s">
        <v>1092</v>
      </c>
      <c r="H214" s="13" t="s">
        <v>1093</v>
      </c>
      <c r="I214" s="13" t="s">
        <v>673</v>
      </c>
      <c r="J214" s="8">
        <v>11.28</v>
      </c>
      <c r="K214" s="8">
        <v>11.28</v>
      </c>
      <c r="L214" s="22"/>
      <c r="M214" s="8" t="s">
        <v>35</v>
      </c>
      <c r="N214" s="8">
        <v>2020.2</v>
      </c>
      <c r="O214" s="6" t="s">
        <v>1041</v>
      </c>
      <c r="P214" s="23">
        <v>2020.1</v>
      </c>
      <c r="Q214" s="13" t="s">
        <v>1042</v>
      </c>
      <c r="R214" s="13" t="s">
        <v>1043</v>
      </c>
      <c r="S214" s="28" t="s">
        <v>1094</v>
      </c>
      <c r="T214" s="6" t="s">
        <v>49</v>
      </c>
    </row>
    <row r="215" s="1" customFormat="1" ht="52.5" spans="1:20">
      <c r="A215" s="8">
        <v>210</v>
      </c>
      <c r="B215" s="8" t="s">
        <v>1095</v>
      </c>
      <c r="C215" s="13" t="s">
        <v>1096</v>
      </c>
      <c r="D215" s="31" t="s">
        <v>29</v>
      </c>
      <c r="E215" s="6" t="s">
        <v>30</v>
      </c>
      <c r="F215" s="10" t="s">
        <v>1038</v>
      </c>
      <c r="G215" s="31" t="s">
        <v>1097</v>
      </c>
      <c r="H215" s="31" t="s">
        <v>1098</v>
      </c>
      <c r="I215" s="31" t="s">
        <v>673</v>
      </c>
      <c r="J215" s="31">
        <v>13.32</v>
      </c>
      <c r="K215" s="31">
        <v>13.32</v>
      </c>
      <c r="L215" s="22"/>
      <c r="M215" s="8" t="s">
        <v>35</v>
      </c>
      <c r="N215" s="8">
        <v>2020.2</v>
      </c>
      <c r="O215" s="6" t="s">
        <v>1041</v>
      </c>
      <c r="P215" s="23">
        <v>2020.1</v>
      </c>
      <c r="Q215" s="13" t="s">
        <v>1042</v>
      </c>
      <c r="R215" s="13" t="s">
        <v>1043</v>
      </c>
      <c r="S215" s="35" t="s">
        <v>1099</v>
      </c>
      <c r="T215" s="6" t="s">
        <v>49</v>
      </c>
    </row>
    <row r="216" s="1" customFormat="1" ht="73.5" spans="1:20">
      <c r="A216" s="8">
        <v>211</v>
      </c>
      <c r="B216" s="8" t="s">
        <v>1100</v>
      </c>
      <c r="C216" s="13" t="s">
        <v>1101</v>
      </c>
      <c r="D216" s="13" t="s">
        <v>29</v>
      </c>
      <c r="E216" s="6" t="s">
        <v>30</v>
      </c>
      <c r="F216" s="10" t="s">
        <v>1038</v>
      </c>
      <c r="G216" s="13" t="s">
        <v>1102</v>
      </c>
      <c r="H216" s="13" t="s">
        <v>1103</v>
      </c>
      <c r="I216" s="13" t="s">
        <v>673</v>
      </c>
      <c r="J216" s="8">
        <v>28.56</v>
      </c>
      <c r="K216" s="8">
        <v>28.56</v>
      </c>
      <c r="L216" s="22"/>
      <c r="M216" s="8" t="s">
        <v>35</v>
      </c>
      <c r="N216" s="8">
        <v>2020.2</v>
      </c>
      <c r="O216" s="6" t="s">
        <v>1041</v>
      </c>
      <c r="P216" s="23">
        <v>2020.1</v>
      </c>
      <c r="Q216" s="13" t="s">
        <v>1042</v>
      </c>
      <c r="R216" s="13" t="s">
        <v>1043</v>
      </c>
      <c r="S216" s="28" t="s">
        <v>1104</v>
      </c>
      <c r="T216" s="6" t="s">
        <v>49</v>
      </c>
    </row>
    <row r="217" s="1" customFormat="1" ht="73.5" spans="1:20">
      <c r="A217" s="8">
        <v>212</v>
      </c>
      <c r="B217" s="8" t="s">
        <v>1105</v>
      </c>
      <c r="C217" s="13" t="s">
        <v>1106</v>
      </c>
      <c r="D217" s="13" t="s">
        <v>29</v>
      </c>
      <c r="E217" s="6" t="s">
        <v>30</v>
      </c>
      <c r="F217" s="10" t="s">
        <v>1038</v>
      </c>
      <c r="G217" s="13" t="s">
        <v>1107</v>
      </c>
      <c r="H217" s="13" t="s">
        <v>1108</v>
      </c>
      <c r="I217" s="13" t="s">
        <v>673</v>
      </c>
      <c r="J217" s="8">
        <v>15.72</v>
      </c>
      <c r="K217" s="8">
        <v>15.72</v>
      </c>
      <c r="L217" s="22"/>
      <c r="M217" s="8" t="s">
        <v>35</v>
      </c>
      <c r="N217" s="8">
        <v>2020.2</v>
      </c>
      <c r="O217" s="6" t="s">
        <v>1041</v>
      </c>
      <c r="P217" s="23">
        <v>2020.1</v>
      </c>
      <c r="Q217" s="13" t="s">
        <v>1042</v>
      </c>
      <c r="R217" s="13" t="s">
        <v>1043</v>
      </c>
      <c r="S217" s="28" t="s">
        <v>1109</v>
      </c>
      <c r="T217" s="6" t="s">
        <v>49</v>
      </c>
    </row>
    <row r="218" s="1" customFormat="1" ht="52.5" spans="1:20">
      <c r="A218" s="8">
        <v>213</v>
      </c>
      <c r="B218" s="8" t="s">
        <v>1110</v>
      </c>
      <c r="C218" s="13" t="s">
        <v>1111</v>
      </c>
      <c r="D218" s="13" t="s">
        <v>29</v>
      </c>
      <c r="E218" s="6" t="s">
        <v>30</v>
      </c>
      <c r="F218" s="10" t="s">
        <v>1038</v>
      </c>
      <c r="G218" s="13" t="s">
        <v>1112</v>
      </c>
      <c r="H218" s="13" t="s">
        <v>1113</v>
      </c>
      <c r="I218" s="13" t="s">
        <v>673</v>
      </c>
      <c r="J218" s="8">
        <v>21.72</v>
      </c>
      <c r="K218" s="8">
        <v>21.72</v>
      </c>
      <c r="L218" s="22"/>
      <c r="M218" s="8" t="s">
        <v>35</v>
      </c>
      <c r="N218" s="8">
        <v>2020.2</v>
      </c>
      <c r="O218" s="6" t="s">
        <v>1041</v>
      </c>
      <c r="P218" s="23">
        <v>2020.1</v>
      </c>
      <c r="Q218" s="13" t="s">
        <v>1042</v>
      </c>
      <c r="R218" s="13" t="s">
        <v>1043</v>
      </c>
      <c r="S218" s="28" t="s">
        <v>1109</v>
      </c>
      <c r="T218" s="6" t="s">
        <v>49</v>
      </c>
    </row>
    <row r="219" s="1" customFormat="1" ht="52.5" spans="1:20">
      <c r="A219" s="8">
        <v>214</v>
      </c>
      <c r="B219" s="8" t="s">
        <v>1114</v>
      </c>
      <c r="C219" s="13" t="s">
        <v>1115</v>
      </c>
      <c r="D219" s="13" t="s">
        <v>29</v>
      </c>
      <c r="E219" s="6" t="s">
        <v>30</v>
      </c>
      <c r="F219" s="10" t="s">
        <v>1038</v>
      </c>
      <c r="G219" s="13" t="s">
        <v>1116</v>
      </c>
      <c r="H219" s="13" t="s">
        <v>1117</v>
      </c>
      <c r="I219" s="13" t="s">
        <v>673</v>
      </c>
      <c r="J219" s="8">
        <v>4.08</v>
      </c>
      <c r="K219" s="8">
        <v>4.08</v>
      </c>
      <c r="L219" s="22"/>
      <c r="M219" s="8" t="s">
        <v>35</v>
      </c>
      <c r="N219" s="8">
        <v>2020.2</v>
      </c>
      <c r="O219" s="6" t="s">
        <v>1041</v>
      </c>
      <c r="P219" s="23">
        <v>2020.1</v>
      </c>
      <c r="Q219" s="13" t="s">
        <v>1042</v>
      </c>
      <c r="R219" s="13" t="s">
        <v>1043</v>
      </c>
      <c r="S219" s="28" t="s">
        <v>1118</v>
      </c>
      <c r="T219" s="6" t="s">
        <v>49</v>
      </c>
    </row>
    <row r="220" s="1" customFormat="1" ht="52.5" spans="1:20">
      <c r="A220" s="8">
        <v>215</v>
      </c>
      <c r="B220" s="8" t="s">
        <v>1119</v>
      </c>
      <c r="C220" s="13" t="s">
        <v>1120</v>
      </c>
      <c r="D220" s="9" t="s">
        <v>29</v>
      </c>
      <c r="E220" s="6" t="s">
        <v>30</v>
      </c>
      <c r="F220" s="10" t="s">
        <v>1038</v>
      </c>
      <c r="G220" s="13" t="s">
        <v>1121</v>
      </c>
      <c r="H220" s="13" t="s">
        <v>1122</v>
      </c>
      <c r="I220" s="13" t="s">
        <v>1123</v>
      </c>
      <c r="J220" s="8">
        <v>8.76</v>
      </c>
      <c r="K220" s="8">
        <v>8.76</v>
      </c>
      <c r="L220" s="22"/>
      <c r="M220" s="8" t="s">
        <v>35</v>
      </c>
      <c r="N220" s="8">
        <v>2020.2</v>
      </c>
      <c r="O220" s="6" t="s">
        <v>1041</v>
      </c>
      <c r="P220" s="23">
        <v>2020.1</v>
      </c>
      <c r="Q220" s="13" t="s">
        <v>1042</v>
      </c>
      <c r="R220" s="13" t="s">
        <v>1043</v>
      </c>
      <c r="S220" s="28" t="s">
        <v>1124</v>
      </c>
      <c r="T220" s="6" t="s">
        <v>49</v>
      </c>
    </row>
    <row r="221" s="1" customFormat="1" ht="52.5" spans="1:20">
      <c r="A221" s="8">
        <v>216</v>
      </c>
      <c r="B221" s="8" t="s">
        <v>1125</v>
      </c>
      <c r="C221" s="13" t="s">
        <v>1126</v>
      </c>
      <c r="D221" s="13" t="s">
        <v>29</v>
      </c>
      <c r="E221" s="6" t="s">
        <v>30</v>
      </c>
      <c r="F221" s="10" t="s">
        <v>1038</v>
      </c>
      <c r="G221" s="13" t="s">
        <v>1127</v>
      </c>
      <c r="H221" s="13" t="s">
        <v>1128</v>
      </c>
      <c r="I221" s="13" t="s">
        <v>1123</v>
      </c>
      <c r="J221" s="8">
        <v>0.96</v>
      </c>
      <c r="K221" s="8">
        <v>0.96</v>
      </c>
      <c r="L221" s="22"/>
      <c r="M221" s="8" t="s">
        <v>35</v>
      </c>
      <c r="N221" s="8">
        <v>2020.2</v>
      </c>
      <c r="O221" s="6" t="s">
        <v>1041</v>
      </c>
      <c r="P221" s="23">
        <v>2020.1</v>
      </c>
      <c r="Q221" s="13" t="s">
        <v>1042</v>
      </c>
      <c r="R221" s="13" t="s">
        <v>1043</v>
      </c>
      <c r="S221" s="28" t="s">
        <v>1129</v>
      </c>
      <c r="T221" s="6" t="s">
        <v>49</v>
      </c>
    </row>
    <row r="222" s="1" customFormat="1" ht="63" spans="1:20">
      <c r="A222" s="8">
        <v>217</v>
      </c>
      <c r="B222" s="8" t="s">
        <v>1130</v>
      </c>
      <c r="C222" s="13" t="s">
        <v>1131</v>
      </c>
      <c r="D222" s="13" t="s">
        <v>29</v>
      </c>
      <c r="E222" s="6" t="s">
        <v>30</v>
      </c>
      <c r="F222" s="10" t="s">
        <v>1038</v>
      </c>
      <c r="G222" s="13" t="s">
        <v>1132</v>
      </c>
      <c r="H222" s="13" t="s">
        <v>1133</v>
      </c>
      <c r="I222" s="13" t="s">
        <v>673</v>
      </c>
      <c r="J222" s="8">
        <v>3</v>
      </c>
      <c r="K222" s="8">
        <v>3</v>
      </c>
      <c r="L222" s="22"/>
      <c r="M222" s="8" t="s">
        <v>35</v>
      </c>
      <c r="N222" s="8">
        <v>2020.2</v>
      </c>
      <c r="O222" s="6" t="s">
        <v>1041</v>
      </c>
      <c r="P222" s="23">
        <v>2020.1</v>
      </c>
      <c r="Q222" s="13" t="s">
        <v>1042</v>
      </c>
      <c r="R222" s="13" t="s">
        <v>1043</v>
      </c>
      <c r="S222" s="28" t="s">
        <v>1134</v>
      </c>
      <c r="T222" s="6" t="s">
        <v>49</v>
      </c>
    </row>
    <row r="223" s="1" customFormat="1" ht="52.5" spans="1:20">
      <c r="A223" s="8">
        <v>218</v>
      </c>
      <c r="B223" s="8" t="s">
        <v>1135</v>
      </c>
      <c r="C223" s="13" t="s">
        <v>1136</v>
      </c>
      <c r="D223" s="13" t="s">
        <v>29</v>
      </c>
      <c r="E223" s="6" t="s">
        <v>30</v>
      </c>
      <c r="F223" s="10" t="s">
        <v>1038</v>
      </c>
      <c r="G223" s="13" t="s">
        <v>1137</v>
      </c>
      <c r="H223" s="13" t="s">
        <v>1138</v>
      </c>
      <c r="I223" s="13" t="s">
        <v>673</v>
      </c>
      <c r="J223" s="8">
        <v>25.32</v>
      </c>
      <c r="K223" s="8">
        <v>25.32</v>
      </c>
      <c r="L223" s="22"/>
      <c r="M223" s="8" t="s">
        <v>35</v>
      </c>
      <c r="N223" s="8">
        <v>2020.2</v>
      </c>
      <c r="O223" s="6" t="s">
        <v>1041</v>
      </c>
      <c r="P223" s="23">
        <v>2020.1</v>
      </c>
      <c r="Q223" s="13" t="s">
        <v>1042</v>
      </c>
      <c r="R223" s="13" t="s">
        <v>1043</v>
      </c>
      <c r="S223" s="28" t="s">
        <v>1139</v>
      </c>
      <c r="T223" s="6" t="s">
        <v>49</v>
      </c>
    </row>
    <row r="224" s="1" customFormat="1" ht="52.5" spans="1:20">
      <c r="A224" s="8">
        <v>219</v>
      </c>
      <c r="B224" s="8" t="s">
        <v>1140</v>
      </c>
      <c r="C224" s="13" t="s">
        <v>1141</v>
      </c>
      <c r="D224" s="13" t="s">
        <v>29</v>
      </c>
      <c r="E224" s="6" t="s">
        <v>30</v>
      </c>
      <c r="F224" s="10" t="s">
        <v>1038</v>
      </c>
      <c r="G224" s="13" t="s">
        <v>1142</v>
      </c>
      <c r="H224" s="13" t="s">
        <v>1143</v>
      </c>
      <c r="I224" s="13" t="s">
        <v>673</v>
      </c>
      <c r="J224" s="8">
        <v>25.68</v>
      </c>
      <c r="K224" s="8">
        <v>25.68</v>
      </c>
      <c r="L224" s="22"/>
      <c r="M224" s="8" t="s">
        <v>35</v>
      </c>
      <c r="N224" s="8">
        <v>2020.2</v>
      </c>
      <c r="O224" s="6" t="s">
        <v>1041</v>
      </c>
      <c r="P224" s="23">
        <v>2020.1</v>
      </c>
      <c r="Q224" s="13" t="s">
        <v>1042</v>
      </c>
      <c r="R224" s="13" t="s">
        <v>1043</v>
      </c>
      <c r="S224" s="28" t="s">
        <v>1144</v>
      </c>
      <c r="T224" s="6" t="s">
        <v>49</v>
      </c>
    </row>
    <row r="225" s="1" customFormat="1" ht="42" spans="1:20">
      <c r="A225" s="8">
        <v>220</v>
      </c>
      <c r="B225" s="8" t="s">
        <v>1145</v>
      </c>
      <c r="C225" s="13" t="s">
        <v>1146</v>
      </c>
      <c r="D225" s="13" t="s">
        <v>29</v>
      </c>
      <c r="E225" s="6" t="s">
        <v>30</v>
      </c>
      <c r="F225" s="10" t="s">
        <v>1038</v>
      </c>
      <c r="G225" s="13" t="s">
        <v>1147</v>
      </c>
      <c r="H225" s="13" t="s">
        <v>1148</v>
      </c>
      <c r="I225" s="13" t="s">
        <v>1149</v>
      </c>
      <c r="J225" s="8">
        <v>5.88</v>
      </c>
      <c r="K225" s="8">
        <v>5.88</v>
      </c>
      <c r="L225" s="22"/>
      <c r="M225" s="8" t="s">
        <v>35</v>
      </c>
      <c r="N225" s="8">
        <v>2020.2</v>
      </c>
      <c r="O225" s="6" t="s">
        <v>1150</v>
      </c>
      <c r="P225" s="23">
        <v>2020.1</v>
      </c>
      <c r="Q225" s="13" t="s">
        <v>1042</v>
      </c>
      <c r="R225" s="13" t="s">
        <v>1043</v>
      </c>
      <c r="S225" s="28" t="s">
        <v>1151</v>
      </c>
      <c r="T225" s="11" t="s">
        <v>40</v>
      </c>
    </row>
    <row r="226" s="1" customFormat="1" ht="48" customHeight="1" spans="1:20">
      <c r="A226" s="8">
        <v>221</v>
      </c>
      <c r="B226" s="8" t="s">
        <v>1152</v>
      </c>
      <c r="C226" s="13" t="s">
        <v>1153</v>
      </c>
      <c r="D226" s="13" t="s">
        <v>29</v>
      </c>
      <c r="E226" s="6" t="s">
        <v>30</v>
      </c>
      <c r="F226" s="10" t="s">
        <v>1038</v>
      </c>
      <c r="G226" s="13" t="s">
        <v>1102</v>
      </c>
      <c r="H226" s="13" t="s">
        <v>1154</v>
      </c>
      <c r="I226" s="13" t="s">
        <v>1155</v>
      </c>
      <c r="J226" s="8">
        <v>22.5</v>
      </c>
      <c r="K226" s="8">
        <v>22.5</v>
      </c>
      <c r="L226" s="22">
        <v>0</v>
      </c>
      <c r="M226" s="8" t="s">
        <v>772</v>
      </c>
      <c r="N226" s="8">
        <v>2020.2</v>
      </c>
      <c r="O226" s="6" t="s">
        <v>1156</v>
      </c>
      <c r="P226" s="23">
        <v>2020.1</v>
      </c>
      <c r="Q226" s="13" t="s">
        <v>1157</v>
      </c>
      <c r="R226" s="28" t="s">
        <v>1043</v>
      </c>
      <c r="S226" s="6" t="s">
        <v>1104</v>
      </c>
      <c r="T226" s="6" t="s">
        <v>1024</v>
      </c>
    </row>
    <row r="227" s="1" customFormat="1" ht="126" spans="1:20">
      <c r="A227" s="8">
        <v>222</v>
      </c>
      <c r="B227" s="8" t="s">
        <v>1158</v>
      </c>
      <c r="C227" s="13" t="s">
        <v>1159</v>
      </c>
      <c r="D227" s="13" t="s">
        <v>29</v>
      </c>
      <c r="E227" s="6" t="s">
        <v>30</v>
      </c>
      <c r="F227" s="10" t="s">
        <v>1038</v>
      </c>
      <c r="G227" s="13" t="s">
        <v>1039</v>
      </c>
      <c r="H227" s="13" t="s">
        <v>1160</v>
      </c>
      <c r="I227" s="13" t="s">
        <v>1161</v>
      </c>
      <c r="J227" s="8">
        <v>16.75</v>
      </c>
      <c r="K227" s="8">
        <v>16.75</v>
      </c>
      <c r="L227" s="8">
        <v>0</v>
      </c>
      <c r="M227" s="8" t="s">
        <v>772</v>
      </c>
      <c r="N227" s="8">
        <v>2020.2</v>
      </c>
      <c r="O227" s="6" t="s">
        <v>1162</v>
      </c>
      <c r="P227" s="23">
        <v>2020.1</v>
      </c>
      <c r="Q227" s="13" t="s">
        <v>1163</v>
      </c>
      <c r="R227" s="28" t="s">
        <v>1043</v>
      </c>
      <c r="S227" s="6" t="s">
        <v>1044</v>
      </c>
      <c r="T227" s="6" t="s">
        <v>49</v>
      </c>
    </row>
    <row r="228" s="1" customFormat="1" ht="84" spans="1:20">
      <c r="A228" s="8">
        <v>223</v>
      </c>
      <c r="B228" s="8" t="s">
        <v>1164</v>
      </c>
      <c r="C228" s="13" t="s">
        <v>1165</v>
      </c>
      <c r="D228" s="13" t="s">
        <v>29</v>
      </c>
      <c r="E228" s="8" t="s">
        <v>125</v>
      </c>
      <c r="F228" s="10" t="s">
        <v>1038</v>
      </c>
      <c r="G228" s="13" t="s">
        <v>1038</v>
      </c>
      <c r="H228" s="15" t="s">
        <v>1166</v>
      </c>
      <c r="I228" s="24" t="s">
        <v>242</v>
      </c>
      <c r="J228" s="8">
        <v>87.5</v>
      </c>
      <c r="K228" s="8">
        <v>87.5</v>
      </c>
      <c r="L228" s="22"/>
      <c r="M228" s="13" t="s">
        <v>1167</v>
      </c>
      <c r="N228" s="8">
        <v>2020.01</v>
      </c>
      <c r="O228" s="6" t="s">
        <v>540</v>
      </c>
      <c r="P228" s="6" t="s">
        <v>1168</v>
      </c>
      <c r="Q228" s="13" t="s">
        <v>1169</v>
      </c>
      <c r="R228" s="13" t="s">
        <v>1170</v>
      </c>
      <c r="S228" s="6" t="s">
        <v>1171</v>
      </c>
      <c r="T228" s="8" t="s">
        <v>131</v>
      </c>
    </row>
    <row r="229" s="1" customFormat="1" ht="294" spans="1:20">
      <c r="A229" s="8">
        <v>224</v>
      </c>
      <c r="B229" s="8" t="s">
        <v>1172</v>
      </c>
      <c r="C229" s="13" t="s">
        <v>1173</v>
      </c>
      <c r="D229" s="9" t="s">
        <v>29</v>
      </c>
      <c r="E229" s="6" t="s">
        <v>30</v>
      </c>
      <c r="F229" s="10" t="s">
        <v>1038</v>
      </c>
      <c r="G229" s="8" t="s">
        <v>1174</v>
      </c>
      <c r="H229" s="13" t="s">
        <v>1175</v>
      </c>
      <c r="I229" s="13" t="s">
        <v>1176</v>
      </c>
      <c r="J229" s="22">
        <v>23.92</v>
      </c>
      <c r="K229" s="22">
        <v>23.92</v>
      </c>
      <c r="L229" s="22"/>
      <c r="M229" s="13" t="s">
        <v>35</v>
      </c>
      <c r="N229" s="8">
        <v>2020.7</v>
      </c>
      <c r="O229" s="13" t="s">
        <v>1177</v>
      </c>
      <c r="P229" s="8">
        <v>2020.7</v>
      </c>
      <c r="Q229" s="13" t="s">
        <v>1178</v>
      </c>
      <c r="R229" s="28" t="s">
        <v>1043</v>
      </c>
      <c r="S229" s="9" t="s">
        <v>1179</v>
      </c>
      <c r="T229" s="11" t="s">
        <v>40</v>
      </c>
    </row>
    <row r="230" s="1" customFormat="1" ht="94.5" spans="1:20">
      <c r="A230" s="8">
        <v>225</v>
      </c>
      <c r="B230" s="8" t="s">
        <v>1180</v>
      </c>
      <c r="C230" s="7" t="s">
        <v>1181</v>
      </c>
      <c r="D230" s="32" t="s">
        <v>29</v>
      </c>
      <c r="E230" s="6" t="s">
        <v>30</v>
      </c>
      <c r="F230" s="10" t="s">
        <v>1038</v>
      </c>
      <c r="G230" s="7" t="s">
        <v>1182</v>
      </c>
      <c r="H230" s="7" t="s">
        <v>1183</v>
      </c>
      <c r="I230" s="7" t="s">
        <v>1184</v>
      </c>
      <c r="J230" s="17">
        <v>8.1</v>
      </c>
      <c r="K230" s="17">
        <v>8.1</v>
      </c>
      <c r="L230" s="17">
        <v>0</v>
      </c>
      <c r="M230" s="8" t="s">
        <v>35</v>
      </c>
      <c r="N230" s="22">
        <v>2020.2</v>
      </c>
      <c r="O230" s="8" t="s">
        <v>1041</v>
      </c>
      <c r="P230" s="23">
        <v>2020.1</v>
      </c>
      <c r="Q230" s="13" t="s">
        <v>1042</v>
      </c>
      <c r="R230" s="28" t="s">
        <v>1043</v>
      </c>
      <c r="S230" s="28" t="s">
        <v>1185</v>
      </c>
      <c r="T230" s="6" t="s">
        <v>49</v>
      </c>
    </row>
    <row r="231" s="1" customFormat="1" ht="94.5" spans="1:20">
      <c r="A231" s="8">
        <v>226</v>
      </c>
      <c r="B231" s="8" t="s">
        <v>1186</v>
      </c>
      <c r="C231" s="7" t="s">
        <v>1187</v>
      </c>
      <c r="D231" s="32" t="s">
        <v>29</v>
      </c>
      <c r="E231" s="6" t="s">
        <v>30</v>
      </c>
      <c r="F231" s="10" t="s">
        <v>1038</v>
      </c>
      <c r="G231" s="7" t="s">
        <v>1188</v>
      </c>
      <c r="H231" s="7" t="s">
        <v>1189</v>
      </c>
      <c r="I231" s="7" t="s">
        <v>1190</v>
      </c>
      <c r="J231" s="17">
        <v>34.8</v>
      </c>
      <c r="K231" s="17">
        <v>34.8</v>
      </c>
      <c r="L231" s="17">
        <v>0</v>
      </c>
      <c r="M231" s="8" t="s">
        <v>35</v>
      </c>
      <c r="N231" s="8">
        <v>2020.02</v>
      </c>
      <c r="O231" s="8" t="s">
        <v>1041</v>
      </c>
      <c r="P231" s="6" t="s">
        <v>1191</v>
      </c>
      <c r="Q231" s="13" t="s">
        <v>1042</v>
      </c>
      <c r="R231" s="28" t="s">
        <v>1043</v>
      </c>
      <c r="S231" s="28" t="s">
        <v>1192</v>
      </c>
      <c r="T231" s="6" t="s">
        <v>49</v>
      </c>
    </row>
    <row r="232" s="1" customFormat="1" ht="84" spans="1:20">
      <c r="A232" s="8">
        <v>227</v>
      </c>
      <c r="B232" s="8" t="s">
        <v>1193</v>
      </c>
      <c r="C232" s="33" t="s">
        <v>1194</v>
      </c>
      <c r="D232" s="32" t="s">
        <v>29</v>
      </c>
      <c r="E232" s="6" t="s">
        <v>30</v>
      </c>
      <c r="F232" s="10" t="s">
        <v>1038</v>
      </c>
      <c r="G232" s="7" t="s">
        <v>1195</v>
      </c>
      <c r="H232" s="7" t="s">
        <v>1196</v>
      </c>
      <c r="I232" s="7" t="s">
        <v>1197</v>
      </c>
      <c r="J232" s="17">
        <v>40.92</v>
      </c>
      <c r="K232" s="17">
        <v>40.92</v>
      </c>
      <c r="L232" s="17">
        <v>0</v>
      </c>
      <c r="M232" s="8" t="s">
        <v>35</v>
      </c>
      <c r="N232" s="8">
        <v>2020.02</v>
      </c>
      <c r="O232" s="8" t="s">
        <v>1041</v>
      </c>
      <c r="P232" s="6" t="s">
        <v>1191</v>
      </c>
      <c r="Q232" s="13" t="s">
        <v>1042</v>
      </c>
      <c r="R232" s="28" t="s">
        <v>1043</v>
      </c>
      <c r="S232" s="28" t="s">
        <v>1198</v>
      </c>
      <c r="T232" s="6" t="s">
        <v>49</v>
      </c>
    </row>
    <row r="233" s="1" customFormat="1" ht="94.5" spans="1:20">
      <c r="A233" s="8">
        <v>228</v>
      </c>
      <c r="B233" s="8" t="s">
        <v>1199</v>
      </c>
      <c r="C233" s="13" t="s">
        <v>1200</v>
      </c>
      <c r="D233" s="13" t="s">
        <v>29</v>
      </c>
      <c r="E233" s="6" t="s">
        <v>30</v>
      </c>
      <c r="F233" s="10" t="s">
        <v>1038</v>
      </c>
      <c r="G233" s="13" t="s">
        <v>1107</v>
      </c>
      <c r="H233" s="13" t="s">
        <v>1201</v>
      </c>
      <c r="I233" s="13" t="s">
        <v>1202</v>
      </c>
      <c r="J233" s="8">
        <v>10.48</v>
      </c>
      <c r="K233" s="8">
        <v>10.48</v>
      </c>
      <c r="L233" s="8">
        <v>0</v>
      </c>
      <c r="M233" s="8" t="s">
        <v>137</v>
      </c>
      <c r="N233" s="13" t="s">
        <v>1203</v>
      </c>
      <c r="O233" s="6" t="s">
        <v>1204</v>
      </c>
      <c r="P233" s="13" t="s">
        <v>1191</v>
      </c>
      <c r="Q233" s="13" t="s">
        <v>1205</v>
      </c>
      <c r="R233" s="13" t="s">
        <v>1043</v>
      </c>
      <c r="S233" s="13" t="s">
        <v>1109</v>
      </c>
      <c r="T233" s="6" t="s">
        <v>49</v>
      </c>
    </row>
    <row r="234" s="1" customFormat="1" ht="94.5" spans="1:20">
      <c r="A234" s="8">
        <v>229</v>
      </c>
      <c r="B234" s="8" t="s">
        <v>1206</v>
      </c>
      <c r="C234" s="13" t="s">
        <v>1207</v>
      </c>
      <c r="D234" s="13" t="s">
        <v>29</v>
      </c>
      <c r="E234" s="6" t="s">
        <v>30</v>
      </c>
      <c r="F234" s="10" t="s">
        <v>1038</v>
      </c>
      <c r="G234" s="13" t="s">
        <v>1137</v>
      </c>
      <c r="H234" s="13" t="s">
        <v>1208</v>
      </c>
      <c r="I234" s="13" t="s">
        <v>1209</v>
      </c>
      <c r="J234" s="8">
        <v>5.25</v>
      </c>
      <c r="K234" s="8">
        <v>5.25</v>
      </c>
      <c r="L234" s="8">
        <v>0</v>
      </c>
      <c r="M234" s="8" t="s">
        <v>137</v>
      </c>
      <c r="N234" s="8">
        <v>2020.02</v>
      </c>
      <c r="O234" s="6" t="s">
        <v>1204</v>
      </c>
      <c r="P234" s="13" t="s">
        <v>1191</v>
      </c>
      <c r="Q234" s="13" t="s">
        <v>1210</v>
      </c>
      <c r="R234" s="13" t="s">
        <v>1043</v>
      </c>
      <c r="S234" s="13" t="s">
        <v>1139</v>
      </c>
      <c r="T234" s="6" t="s">
        <v>49</v>
      </c>
    </row>
    <row r="235" s="1" customFormat="1" ht="31.5" spans="1:20">
      <c r="A235" s="8">
        <v>230</v>
      </c>
      <c r="B235" s="8" t="s">
        <v>1211</v>
      </c>
      <c r="C235" s="13" t="s">
        <v>1212</v>
      </c>
      <c r="D235" s="13" t="s">
        <v>29</v>
      </c>
      <c r="E235" s="6" t="s">
        <v>30</v>
      </c>
      <c r="F235" s="10" t="s">
        <v>1213</v>
      </c>
      <c r="G235" s="13" t="s">
        <v>1214</v>
      </c>
      <c r="H235" s="13" t="s">
        <v>1215</v>
      </c>
      <c r="I235" s="13" t="s">
        <v>1216</v>
      </c>
      <c r="J235" s="8">
        <v>2.291</v>
      </c>
      <c r="K235" s="8">
        <v>2.291</v>
      </c>
      <c r="L235" s="8"/>
      <c r="M235" s="13" t="s">
        <v>35</v>
      </c>
      <c r="N235" s="8">
        <v>2020.3</v>
      </c>
      <c r="O235" s="34" t="s">
        <v>1217</v>
      </c>
      <c r="P235" s="13">
        <v>2020.8</v>
      </c>
      <c r="Q235" s="13" t="s">
        <v>1218</v>
      </c>
      <c r="R235" s="13" t="s">
        <v>1219</v>
      </c>
      <c r="S235" s="6" t="s">
        <v>1220</v>
      </c>
      <c r="T235" s="6" t="s">
        <v>49</v>
      </c>
    </row>
    <row r="236" s="1" customFormat="1" ht="42" spans="1:20">
      <c r="A236" s="8">
        <v>231</v>
      </c>
      <c r="B236" s="8" t="s">
        <v>1221</v>
      </c>
      <c r="C236" s="13" t="s">
        <v>1222</v>
      </c>
      <c r="D236" s="13" t="s">
        <v>29</v>
      </c>
      <c r="E236" s="6" t="s">
        <v>30</v>
      </c>
      <c r="F236" s="10" t="s">
        <v>1213</v>
      </c>
      <c r="G236" s="13" t="s">
        <v>1223</v>
      </c>
      <c r="H236" s="13" t="s">
        <v>1224</v>
      </c>
      <c r="I236" s="6" t="s">
        <v>1225</v>
      </c>
      <c r="J236" s="8">
        <v>2.565</v>
      </c>
      <c r="K236" s="8">
        <v>2.565</v>
      </c>
      <c r="L236" s="8"/>
      <c r="M236" s="13" t="s">
        <v>35</v>
      </c>
      <c r="N236" s="8">
        <v>2020.3</v>
      </c>
      <c r="O236" s="34" t="s">
        <v>1217</v>
      </c>
      <c r="P236" s="13">
        <v>2020.8</v>
      </c>
      <c r="Q236" s="13" t="s">
        <v>1218</v>
      </c>
      <c r="R236" s="13" t="s">
        <v>1226</v>
      </c>
      <c r="S236" s="6" t="s">
        <v>1227</v>
      </c>
      <c r="T236" s="6" t="s">
        <v>49</v>
      </c>
    </row>
    <row r="237" s="1" customFormat="1" ht="42" spans="1:20">
      <c r="A237" s="8">
        <v>232</v>
      </c>
      <c r="B237" s="8" t="s">
        <v>1228</v>
      </c>
      <c r="C237" s="13" t="s">
        <v>1229</v>
      </c>
      <c r="D237" s="13" t="s">
        <v>29</v>
      </c>
      <c r="E237" s="6" t="s">
        <v>30</v>
      </c>
      <c r="F237" s="10" t="s">
        <v>1213</v>
      </c>
      <c r="G237" s="13" t="s">
        <v>1230</v>
      </c>
      <c r="H237" s="13" t="s">
        <v>1231</v>
      </c>
      <c r="I237" s="6" t="s">
        <v>1225</v>
      </c>
      <c r="J237" s="8">
        <v>5.1565</v>
      </c>
      <c r="K237" s="8">
        <v>5.1565</v>
      </c>
      <c r="L237" s="8"/>
      <c r="M237" s="13" t="s">
        <v>35</v>
      </c>
      <c r="N237" s="8">
        <v>2020.3</v>
      </c>
      <c r="O237" s="34" t="s">
        <v>1217</v>
      </c>
      <c r="P237" s="13">
        <v>2020.8</v>
      </c>
      <c r="Q237" s="13" t="s">
        <v>1218</v>
      </c>
      <c r="R237" s="13" t="s">
        <v>1232</v>
      </c>
      <c r="S237" s="6" t="s">
        <v>1233</v>
      </c>
      <c r="T237" s="6" t="s">
        <v>49</v>
      </c>
    </row>
    <row r="238" s="1" customFormat="1" ht="31.5" spans="1:20">
      <c r="A238" s="8">
        <v>233</v>
      </c>
      <c r="B238" s="8" t="s">
        <v>1234</v>
      </c>
      <c r="C238" s="13" t="s">
        <v>1235</v>
      </c>
      <c r="D238" s="13" t="s">
        <v>29</v>
      </c>
      <c r="E238" s="6" t="s">
        <v>30</v>
      </c>
      <c r="F238" s="10" t="s">
        <v>1213</v>
      </c>
      <c r="G238" s="13" t="s">
        <v>1236</v>
      </c>
      <c r="H238" s="13" t="s">
        <v>1237</v>
      </c>
      <c r="I238" s="13" t="s">
        <v>1238</v>
      </c>
      <c r="J238" s="8">
        <v>7.5075</v>
      </c>
      <c r="K238" s="8">
        <v>7.5075</v>
      </c>
      <c r="L238" s="8"/>
      <c r="M238" s="13" t="s">
        <v>35</v>
      </c>
      <c r="N238" s="8">
        <v>2020.3</v>
      </c>
      <c r="O238" s="34" t="s">
        <v>1217</v>
      </c>
      <c r="P238" s="13">
        <v>2020.8</v>
      </c>
      <c r="Q238" s="13" t="s">
        <v>1218</v>
      </c>
      <c r="R238" s="13" t="s">
        <v>1239</v>
      </c>
      <c r="S238" s="6" t="s">
        <v>1240</v>
      </c>
      <c r="T238" s="6" t="s">
        <v>49</v>
      </c>
    </row>
    <row r="239" s="1" customFormat="1" ht="31.5" spans="1:20">
      <c r="A239" s="8">
        <v>234</v>
      </c>
      <c r="B239" s="8" t="s">
        <v>1241</v>
      </c>
      <c r="C239" s="13" t="s">
        <v>1242</v>
      </c>
      <c r="D239" s="13" t="s">
        <v>29</v>
      </c>
      <c r="E239" s="6" t="s">
        <v>30</v>
      </c>
      <c r="F239" s="10" t="s">
        <v>1213</v>
      </c>
      <c r="G239" s="13" t="s">
        <v>1243</v>
      </c>
      <c r="H239" s="13" t="s">
        <v>1244</v>
      </c>
      <c r="I239" s="6" t="s">
        <v>1245</v>
      </c>
      <c r="J239" s="8">
        <v>4.515</v>
      </c>
      <c r="K239" s="8">
        <v>4.515</v>
      </c>
      <c r="L239" s="8"/>
      <c r="M239" s="8" t="s">
        <v>35</v>
      </c>
      <c r="N239" s="8">
        <v>2020.3</v>
      </c>
      <c r="O239" s="34" t="s">
        <v>1217</v>
      </c>
      <c r="P239" s="13">
        <v>2020.8</v>
      </c>
      <c r="Q239" s="13" t="s">
        <v>1218</v>
      </c>
      <c r="R239" s="13" t="s">
        <v>1246</v>
      </c>
      <c r="S239" s="6" t="s">
        <v>1247</v>
      </c>
      <c r="T239" s="6" t="s">
        <v>49</v>
      </c>
    </row>
    <row r="240" s="1" customFormat="1" ht="42" spans="1:20">
      <c r="A240" s="8">
        <v>235</v>
      </c>
      <c r="B240" s="8" t="s">
        <v>1248</v>
      </c>
      <c r="C240" s="13" t="s">
        <v>1249</v>
      </c>
      <c r="D240" s="13" t="s">
        <v>29</v>
      </c>
      <c r="E240" s="6" t="s">
        <v>30</v>
      </c>
      <c r="F240" s="10" t="s">
        <v>1213</v>
      </c>
      <c r="G240" s="13" t="s">
        <v>1250</v>
      </c>
      <c r="H240" s="13" t="s">
        <v>1251</v>
      </c>
      <c r="I240" s="6" t="s">
        <v>1252</v>
      </c>
      <c r="J240" s="8">
        <v>1.07</v>
      </c>
      <c r="K240" s="8">
        <v>1.07</v>
      </c>
      <c r="L240" s="8"/>
      <c r="M240" s="13" t="s">
        <v>35</v>
      </c>
      <c r="N240" s="8">
        <v>2020.3</v>
      </c>
      <c r="O240" s="34" t="s">
        <v>1217</v>
      </c>
      <c r="P240" s="13">
        <v>2020.8</v>
      </c>
      <c r="Q240" s="13" t="s">
        <v>1218</v>
      </c>
      <c r="R240" s="13" t="s">
        <v>1253</v>
      </c>
      <c r="S240" s="6" t="s">
        <v>1254</v>
      </c>
      <c r="T240" s="6" t="s">
        <v>49</v>
      </c>
    </row>
    <row r="241" s="1" customFormat="1" ht="42" spans="1:20">
      <c r="A241" s="8">
        <v>236</v>
      </c>
      <c r="B241" s="8" t="s">
        <v>1255</v>
      </c>
      <c r="C241" s="13" t="s">
        <v>1256</v>
      </c>
      <c r="D241" s="13" t="s">
        <v>29</v>
      </c>
      <c r="E241" s="6" t="s">
        <v>30</v>
      </c>
      <c r="F241" s="10" t="s">
        <v>1213</v>
      </c>
      <c r="G241" s="13" t="s">
        <v>1257</v>
      </c>
      <c r="H241" s="13" t="s">
        <v>1258</v>
      </c>
      <c r="I241" s="6" t="s">
        <v>1225</v>
      </c>
      <c r="J241" s="8">
        <v>6.5585</v>
      </c>
      <c r="K241" s="8">
        <v>6.5585</v>
      </c>
      <c r="L241" s="8"/>
      <c r="M241" s="8" t="s">
        <v>35</v>
      </c>
      <c r="N241" s="8">
        <v>2020.3</v>
      </c>
      <c r="O241" s="34" t="s">
        <v>1217</v>
      </c>
      <c r="P241" s="13">
        <v>2020.8</v>
      </c>
      <c r="Q241" s="13" t="s">
        <v>1218</v>
      </c>
      <c r="R241" s="13" t="s">
        <v>1259</v>
      </c>
      <c r="S241" s="6" t="s">
        <v>1260</v>
      </c>
      <c r="T241" s="6" t="s">
        <v>49</v>
      </c>
    </row>
    <row r="242" s="1" customFormat="1" ht="42" spans="1:20">
      <c r="A242" s="8">
        <v>237</v>
      </c>
      <c r="B242" s="8" t="s">
        <v>1261</v>
      </c>
      <c r="C242" s="13" t="s">
        <v>1262</v>
      </c>
      <c r="D242" s="13" t="s">
        <v>29</v>
      </c>
      <c r="E242" s="6" t="s">
        <v>30</v>
      </c>
      <c r="F242" s="10" t="s">
        <v>1213</v>
      </c>
      <c r="G242" s="13" t="s">
        <v>1263</v>
      </c>
      <c r="H242" s="13" t="s">
        <v>1264</v>
      </c>
      <c r="I242" s="6" t="s">
        <v>1225</v>
      </c>
      <c r="J242" s="8">
        <v>5.0775</v>
      </c>
      <c r="K242" s="8">
        <v>5.0775</v>
      </c>
      <c r="L242" s="8"/>
      <c r="M242" s="13" t="s">
        <v>35</v>
      </c>
      <c r="N242" s="8">
        <v>2020.3</v>
      </c>
      <c r="O242" s="34" t="s">
        <v>1217</v>
      </c>
      <c r="P242" s="13">
        <v>2020.8</v>
      </c>
      <c r="Q242" s="13" t="s">
        <v>1218</v>
      </c>
      <c r="R242" s="13" t="s">
        <v>1265</v>
      </c>
      <c r="S242" s="6" t="s">
        <v>1266</v>
      </c>
      <c r="T242" s="6" t="s">
        <v>49</v>
      </c>
    </row>
    <row r="243" s="1" customFormat="1" ht="42" spans="1:20">
      <c r="A243" s="8">
        <v>238</v>
      </c>
      <c r="B243" s="8" t="s">
        <v>1267</v>
      </c>
      <c r="C243" s="13" t="s">
        <v>1268</v>
      </c>
      <c r="D243" s="13" t="s">
        <v>29</v>
      </c>
      <c r="E243" s="6" t="s">
        <v>30</v>
      </c>
      <c r="F243" s="10" t="s">
        <v>1213</v>
      </c>
      <c r="G243" s="13" t="s">
        <v>1269</v>
      </c>
      <c r="H243" s="13" t="s">
        <v>1270</v>
      </c>
      <c r="I243" s="6" t="s">
        <v>1271</v>
      </c>
      <c r="J243" s="8">
        <v>6.261</v>
      </c>
      <c r="K243" s="8">
        <v>6.261</v>
      </c>
      <c r="L243" s="8"/>
      <c r="M243" s="13" t="s">
        <v>35</v>
      </c>
      <c r="N243" s="8">
        <v>2020.3</v>
      </c>
      <c r="O243" s="34" t="s">
        <v>1217</v>
      </c>
      <c r="P243" s="13">
        <v>2020.8</v>
      </c>
      <c r="Q243" s="13" t="s">
        <v>1218</v>
      </c>
      <c r="R243" s="13" t="s">
        <v>1272</v>
      </c>
      <c r="S243" s="6" t="s">
        <v>1273</v>
      </c>
      <c r="T243" s="6" t="s">
        <v>49</v>
      </c>
    </row>
    <row r="244" s="1" customFormat="1" ht="63" spans="1:20">
      <c r="A244" s="8">
        <v>239</v>
      </c>
      <c r="B244" s="8" t="s">
        <v>1274</v>
      </c>
      <c r="C244" s="13" t="s">
        <v>1275</v>
      </c>
      <c r="D244" s="13" t="s">
        <v>29</v>
      </c>
      <c r="E244" s="6" t="s">
        <v>30</v>
      </c>
      <c r="F244" s="10" t="s">
        <v>1213</v>
      </c>
      <c r="G244" s="13" t="s">
        <v>1276</v>
      </c>
      <c r="H244" s="13" t="s">
        <v>1277</v>
      </c>
      <c r="I244" s="6" t="s">
        <v>1278</v>
      </c>
      <c r="J244" s="8">
        <v>2.916</v>
      </c>
      <c r="K244" s="8">
        <v>2.916</v>
      </c>
      <c r="L244" s="8"/>
      <c r="M244" s="13" t="s">
        <v>35</v>
      </c>
      <c r="N244" s="8">
        <v>2020.3</v>
      </c>
      <c r="O244" s="34" t="s">
        <v>1217</v>
      </c>
      <c r="P244" s="13">
        <v>2020.8</v>
      </c>
      <c r="Q244" s="13" t="s">
        <v>1218</v>
      </c>
      <c r="R244" s="13" t="s">
        <v>1279</v>
      </c>
      <c r="S244" s="6" t="s">
        <v>1280</v>
      </c>
      <c r="T244" s="6" t="s">
        <v>49</v>
      </c>
    </row>
    <row r="245" s="1" customFormat="1" ht="42" spans="1:20">
      <c r="A245" s="8">
        <v>240</v>
      </c>
      <c r="B245" s="8" t="s">
        <v>1281</v>
      </c>
      <c r="C245" s="13" t="s">
        <v>1282</v>
      </c>
      <c r="D245" s="13" t="s">
        <v>29</v>
      </c>
      <c r="E245" s="6" t="s">
        <v>30</v>
      </c>
      <c r="F245" s="10" t="s">
        <v>1213</v>
      </c>
      <c r="G245" s="13" t="s">
        <v>1283</v>
      </c>
      <c r="H245" s="13" t="s">
        <v>1284</v>
      </c>
      <c r="I245" s="6" t="s">
        <v>1271</v>
      </c>
      <c r="J245" s="8">
        <v>6.468</v>
      </c>
      <c r="K245" s="8">
        <v>6.468</v>
      </c>
      <c r="L245" s="8"/>
      <c r="M245" s="13" t="s">
        <v>35</v>
      </c>
      <c r="N245" s="8">
        <v>2020.3</v>
      </c>
      <c r="O245" s="34" t="s">
        <v>1217</v>
      </c>
      <c r="P245" s="13">
        <v>2020.8</v>
      </c>
      <c r="Q245" s="13" t="s">
        <v>1218</v>
      </c>
      <c r="R245" s="13" t="s">
        <v>1285</v>
      </c>
      <c r="S245" s="6" t="s">
        <v>1286</v>
      </c>
      <c r="T245" s="6" t="s">
        <v>49</v>
      </c>
    </row>
    <row r="246" s="1" customFormat="1" ht="42" spans="1:20">
      <c r="A246" s="8">
        <v>241</v>
      </c>
      <c r="B246" s="8" t="s">
        <v>1287</v>
      </c>
      <c r="C246" s="13" t="s">
        <v>1288</v>
      </c>
      <c r="D246" s="13" t="s">
        <v>29</v>
      </c>
      <c r="E246" s="6" t="s">
        <v>30</v>
      </c>
      <c r="F246" s="10" t="s">
        <v>1213</v>
      </c>
      <c r="G246" s="13" t="s">
        <v>1289</v>
      </c>
      <c r="H246" s="13" t="s">
        <v>1290</v>
      </c>
      <c r="I246" s="6" t="s">
        <v>1252</v>
      </c>
      <c r="J246" s="8">
        <v>8.133</v>
      </c>
      <c r="K246" s="8">
        <v>8.133</v>
      </c>
      <c r="L246" s="8"/>
      <c r="M246" s="13" t="s">
        <v>35</v>
      </c>
      <c r="N246" s="8">
        <v>2020.3</v>
      </c>
      <c r="O246" s="34" t="s">
        <v>1217</v>
      </c>
      <c r="P246" s="13">
        <v>2020.8</v>
      </c>
      <c r="Q246" s="13" t="s">
        <v>1218</v>
      </c>
      <c r="R246" s="13" t="s">
        <v>1291</v>
      </c>
      <c r="S246" s="6" t="s">
        <v>1292</v>
      </c>
      <c r="T246" s="6" t="s">
        <v>49</v>
      </c>
    </row>
    <row r="247" s="1" customFormat="1" ht="42" spans="1:20">
      <c r="A247" s="8">
        <v>242</v>
      </c>
      <c r="B247" s="8" t="s">
        <v>1293</v>
      </c>
      <c r="C247" s="13" t="s">
        <v>1294</v>
      </c>
      <c r="D247" s="13" t="s">
        <v>29</v>
      </c>
      <c r="E247" s="6" t="s">
        <v>30</v>
      </c>
      <c r="F247" s="10" t="s">
        <v>1213</v>
      </c>
      <c r="G247" s="13" t="s">
        <v>1295</v>
      </c>
      <c r="H247" s="13" t="s">
        <v>1296</v>
      </c>
      <c r="I247" s="6" t="s">
        <v>1252</v>
      </c>
      <c r="J247" s="8">
        <v>7.153</v>
      </c>
      <c r="K247" s="8">
        <v>7.153</v>
      </c>
      <c r="L247" s="8"/>
      <c r="M247" s="13" t="s">
        <v>35</v>
      </c>
      <c r="N247" s="8">
        <v>2020.3</v>
      </c>
      <c r="O247" s="34" t="s">
        <v>1217</v>
      </c>
      <c r="P247" s="13">
        <v>2020.8</v>
      </c>
      <c r="Q247" s="13" t="s">
        <v>1218</v>
      </c>
      <c r="R247" s="13" t="s">
        <v>1297</v>
      </c>
      <c r="S247" s="6" t="s">
        <v>1298</v>
      </c>
      <c r="T247" s="6" t="s">
        <v>49</v>
      </c>
    </row>
    <row r="248" s="1" customFormat="1" ht="52.5" spans="1:20">
      <c r="A248" s="8">
        <v>243</v>
      </c>
      <c r="B248" s="8" t="s">
        <v>1299</v>
      </c>
      <c r="C248" s="13" t="s">
        <v>1300</v>
      </c>
      <c r="D248" s="13" t="s">
        <v>29</v>
      </c>
      <c r="E248" s="6" t="s">
        <v>30</v>
      </c>
      <c r="F248" s="10" t="s">
        <v>1213</v>
      </c>
      <c r="G248" s="13" t="s">
        <v>1301</v>
      </c>
      <c r="H248" s="13" t="s">
        <v>1302</v>
      </c>
      <c r="I248" s="6" t="s">
        <v>1252</v>
      </c>
      <c r="J248" s="8">
        <v>14.411</v>
      </c>
      <c r="K248" s="8">
        <v>14.411</v>
      </c>
      <c r="L248" s="8"/>
      <c r="M248" s="13" t="s">
        <v>35</v>
      </c>
      <c r="N248" s="8">
        <v>2020.3</v>
      </c>
      <c r="O248" s="34" t="s">
        <v>1217</v>
      </c>
      <c r="P248" s="13">
        <v>2020.8</v>
      </c>
      <c r="Q248" s="13" t="s">
        <v>1218</v>
      </c>
      <c r="R248" s="13" t="s">
        <v>1303</v>
      </c>
      <c r="S248" s="6" t="s">
        <v>1304</v>
      </c>
      <c r="T248" s="6" t="s">
        <v>49</v>
      </c>
    </row>
    <row r="249" s="1" customFormat="1" ht="31.5" spans="1:20">
      <c r="A249" s="8">
        <v>244</v>
      </c>
      <c r="B249" s="8" t="s">
        <v>1305</v>
      </c>
      <c r="C249" s="13" t="s">
        <v>1306</v>
      </c>
      <c r="D249" s="13" t="s">
        <v>29</v>
      </c>
      <c r="E249" s="6" t="s">
        <v>30</v>
      </c>
      <c r="F249" s="10" t="s">
        <v>1213</v>
      </c>
      <c r="G249" s="13" t="s">
        <v>1307</v>
      </c>
      <c r="H249" s="13" t="s">
        <v>1308</v>
      </c>
      <c r="I249" s="6" t="s">
        <v>1309</v>
      </c>
      <c r="J249" s="8">
        <v>9.1</v>
      </c>
      <c r="K249" s="8">
        <v>9.1</v>
      </c>
      <c r="L249" s="8"/>
      <c r="M249" s="13" t="s">
        <v>35</v>
      </c>
      <c r="N249" s="8">
        <v>2020.3</v>
      </c>
      <c r="O249" s="34" t="s">
        <v>1217</v>
      </c>
      <c r="P249" s="13">
        <v>2020.8</v>
      </c>
      <c r="Q249" s="13" t="s">
        <v>1218</v>
      </c>
      <c r="R249" s="13" t="s">
        <v>1310</v>
      </c>
      <c r="S249" s="6" t="s">
        <v>1311</v>
      </c>
      <c r="T249" s="6" t="s">
        <v>49</v>
      </c>
    </row>
    <row r="250" s="1" customFormat="1" ht="42" spans="1:20">
      <c r="A250" s="8">
        <v>245</v>
      </c>
      <c r="B250" s="8" t="s">
        <v>1312</v>
      </c>
      <c r="C250" s="13" t="s">
        <v>1313</v>
      </c>
      <c r="D250" s="13" t="s">
        <v>29</v>
      </c>
      <c r="E250" s="6" t="s">
        <v>30</v>
      </c>
      <c r="F250" s="10" t="s">
        <v>1213</v>
      </c>
      <c r="G250" s="13" t="s">
        <v>1314</v>
      </c>
      <c r="H250" s="13" t="s">
        <v>1315</v>
      </c>
      <c r="I250" s="6" t="s">
        <v>1271</v>
      </c>
      <c r="J250" s="8">
        <v>0.933</v>
      </c>
      <c r="K250" s="8">
        <v>0.933</v>
      </c>
      <c r="L250" s="8"/>
      <c r="M250" s="13" t="s">
        <v>35</v>
      </c>
      <c r="N250" s="8">
        <v>2020.3</v>
      </c>
      <c r="O250" s="34" t="s">
        <v>1217</v>
      </c>
      <c r="P250" s="13">
        <v>2020.8</v>
      </c>
      <c r="Q250" s="13" t="s">
        <v>1218</v>
      </c>
      <c r="R250" s="13" t="s">
        <v>1316</v>
      </c>
      <c r="S250" s="6" t="s">
        <v>1317</v>
      </c>
      <c r="T250" s="6" t="s">
        <v>49</v>
      </c>
    </row>
    <row r="251" s="1" customFormat="1" ht="73.5" spans="1:20">
      <c r="A251" s="8">
        <v>246</v>
      </c>
      <c r="B251" s="8" t="s">
        <v>1318</v>
      </c>
      <c r="C251" s="13" t="s">
        <v>1319</v>
      </c>
      <c r="D251" s="13" t="s">
        <v>29</v>
      </c>
      <c r="E251" s="6" t="s">
        <v>30</v>
      </c>
      <c r="F251" s="10" t="s">
        <v>1213</v>
      </c>
      <c r="G251" s="13" t="s">
        <v>1320</v>
      </c>
      <c r="H251" s="13" t="s">
        <v>1321</v>
      </c>
      <c r="I251" s="6" t="s">
        <v>1322</v>
      </c>
      <c r="J251" s="8">
        <v>8.2345</v>
      </c>
      <c r="K251" s="8">
        <v>8.2345</v>
      </c>
      <c r="L251" s="8"/>
      <c r="M251" s="13" t="s">
        <v>35</v>
      </c>
      <c r="N251" s="8">
        <v>2020.3</v>
      </c>
      <c r="O251" s="34" t="s">
        <v>1217</v>
      </c>
      <c r="P251" s="13">
        <v>2020.8</v>
      </c>
      <c r="Q251" s="13" t="s">
        <v>1218</v>
      </c>
      <c r="R251" s="13" t="s">
        <v>1323</v>
      </c>
      <c r="S251" s="6" t="s">
        <v>1324</v>
      </c>
      <c r="T251" s="6" t="s">
        <v>49</v>
      </c>
    </row>
    <row r="252" s="1" customFormat="1" ht="52.5" spans="1:20">
      <c r="A252" s="8">
        <v>247</v>
      </c>
      <c r="B252" s="8" t="s">
        <v>1325</v>
      </c>
      <c r="C252" s="13" t="s">
        <v>1326</v>
      </c>
      <c r="D252" s="13" t="s">
        <v>29</v>
      </c>
      <c r="E252" s="6" t="s">
        <v>30</v>
      </c>
      <c r="F252" s="10" t="s">
        <v>1213</v>
      </c>
      <c r="G252" s="13" t="s">
        <v>1327</v>
      </c>
      <c r="H252" s="13" t="s">
        <v>1328</v>
      </c>
      <c r="I252" s="6" t="s">
        <v>1329</v>
      </c>
      <c r="J252" s="8">
        <v>3.2195</v>
      </c>
      <c r="K252" s="8">
        <v>3.2195</v>
      </c>
      <c r="L252" s="8"/>
      <c r="M252" s="13" t="s">
        <v>35</v>
      </c>
      <c r="N252" s="8">
        <v>2020.3</v>
      </c>
      <c r="O252" s="34" t="s">
        <v>1217</v>
      </c>
      <c r="P252" s="13">
        <v>2020.8</v>
      </c>
      <c r="Q252" s="13" t="s">
        <v>1218</v>
      </c>
      <c r="R252" s="13" t="s">
        <v>1330</v>
      </c>
      <c r="S252" s="6" t="s">
        <v>1331</v>
      </c>
      <c r="T252" s="6" t="s">
        <v>49</v>
      </c>
    </row>
    <row r="253" s="1" customFormat="1" ht="42" spans="1:20">
      <c r="A253" s="8">
        <v>248</v>
      </c>
      <c r="B253" s="8" t="s">
        <v>1332</v>
      </c>
      <c r="C253" s="13" t="s">
        <v>1333</v>
      </c>
      <c r="D253" s="13" t="s">
        <v>29</v>
      </c>
      <c r="E253" s="6" t="s">
        <v>30</v>
      </c>
      <c r="F253" s="10" t="s">
        <v>1213</v>
      </c>
      <c r="G253" s="13" t="s">
        <v>1334</v>
      </c>
      <c r="H253" s="13" t="s">
        <v>1335</v>
      </c>
      <c r="I253" s="6" t="s">
        <v>1252</v>
      </c>
      <c r="J253" s="8">
        <v>5.816</v>
      </c>
      <c r="K253" s="8">
        <v>5.816</v>
      </c>
      <c r="L253" s="8"/>
      <c r="M253" s="13" t="s">
        <v>35</v>
      </c>
      <c r="N253" s="8">
        <v>2020.3</v>
      </c>
      <c r="O253" s="34" t="s">
        <v>1217</v>
      </c>
      <c r="P253" s="13">
        <v>2020.8</v>
      </c>
      <c r="Q253" s="13" t="s">
        <v>1218</v>
      </c>
      <c r="R253" s="13" t="s">
        <v>1336</v>
      </c>
      <c r="S253" s="6" t="s">
        <v>1337</v>
      </c>
      <c r="T253" s="6" t="s">
        <v>49</v>
      </c>
    </row>
    <row r="254" s="1" customFormat="1" ht="42" spans="1:20">
      <c r="A254" s="8">
        <v>249</v>
      </c>
      <c r="B254" s="8" t="s">
        <v>1338</v>
      </c>
      <c r="C254" s="13" t="s">
        <v>1339</v>
      </c>
      <c r="D254" s="13" t="s">
        <v>29</v>
      </c>
      <c r="E254" s="6" t="s">
        <v>30</v>
      </c>
      <c r="F254" s="10" t="s">
        <v>1213</v>
      </c>
      <c r="G254" s="13" t="s">
        <v>1340</v>
      </c>
      <c r="H254" s="13" t="s">
        <v>1341</v>
      </c>
      <c r="I254" s="6" t="s">
        <v>1252</v>
      </c>
      <c r="J254" s="8">
        <v>4.7755</v>
      </c>
      <c r="K254" s="8">
        <v>4.7755</v>
      </c>
      <c r="L254" s="8"/>
      <c r="M254" s="13" t="s">
        <v>35</v>
      </c>
      <c r="N254" s="8">
        <v>2020.3</v>
      </c>
      <c r="O254" s="34" t="s">
        <v>1217</v>
      </c>
      <c r="P254" s="13">
        <v>2020.8</v>
      </c>
      <c r="Q254" s="13" t="s">
        <v>1218</v>
      </c>
      <c r="R254" s="13" t="s">
        <v>1342</v>
      </c>
      <c r="S254" s="6" t="s">
        <v>1343</v>
      </c>
      <c r="T254" s="6" t="s">
        <v>49</v>
      </c>
    </row>
    <row r="255" s="1" customFormat="1" ht="52.5" spans="1:20">
      <c r="A255" s="8">
        <v>250</v>
      </c>
      <c r="B255" s="8" t="s">
        <v>1344</v>
      </c>
      <c r="C255" s="13" t="s">
        <v>1345</v>
      </c>
      <c r="D255" s="13" t="s">
        <v>29</v>
      </c>
      <c r="E255" s="6" t="s">
        <v>30</v>
      </c>
      <c r="F255" s="10" t="s">
        <v>1213</v>
      </c>
      <c r="G255" s="13" t="s">
        <v>1346</v>
      </c>
      <c r="H255" s="13" t="s">
        <v>1347</v>
      </c>
      <c r="I255" s="6" t="s">
        <v>1225</v>
      </c>
      <c r="J255" s="8">
        <v>8.9875</v>
      </c>
      <c r="K255" s="8">
        <v>8.9875</v>
      </c>
      <c r="L255" s="8"/>
      <c r="M255" s="13" t="s">
        <v>35</v>
      </c>
      <c r="N255" s="8">
        <v>2020.3</v>
      </c>
      <c r="O255" s="34" t="s">
        <v>1217</v>
      </c>
      <c r="P255" s="13">
        <v>2020.8</v>
      </c>
      <c r="Q255" s="13" t="s">
        <v>1218</v>
      </c>
      <c r="R255" s="13" t="s">
        <v>1348</v>
      </c>
      <c r="S255" s="6" t="s">
        <v>1349</v>
      </c>
      <c r="T255" s="6" t="s">
        <v>49</v>
      </c>
    </row>
    <row r="256" s="1" customFormat="1" ht="31.5" spans="1:20">
      <c r="A256" s="8">
        <v>251</v>
      </c>
      <c r="B256" s="8" t="s">
        <v>1350</v>
      </c>
      <c r="C256" s="13" t="s">
        <v>1351</v>
      </c>
      <c r="D256" s="13" t="s">
        <v>29</v>
      </c>
      <c r="E256" s="6" t="s">
        <v>30</v>
      </c>
      <c r="F256" s="10" t="s">
        <v>1213</v>
      </c>
      <c r="G256" s="13" t="s">
        <v>1352</v>
      </c>
      <c r="H256" s="15" t="s">
        <v>1353</v>
      </c>
      <c r="I256" s="15" t="s">
        <v>1309</v>
      </c>
      <c r="J256" s="8">
        <v>9.425</v>
      </c>
      <c r="K256" s="8">
        <v>9.425</v>
      </c>
      <c r="L256" s="8"/>
      <c r="M256" s="13" t="s">
        <v>35</v>
      </c>
      <c r="N256" s="8">
        <v>2020.3</v>
      </c>
      <c r="O256" s="34" t="s">
        <v>1217</v>
      </c>
      <c r="P256" s="13">
        <v>2020.8</v>
      </c>
      <c r="Q256" s="13" t="s">
        <v>1218</v>
      </c>
      <c r="R256" s="13" t="s">
        <v>1354</v>
      </c>
      <c r="S256" s="6" t="s">
        <v>1355</v>
      </c>
      <c r="T256" s="6" t="s">
        <v>49</v>
      </c>
    </row>
    <row r="257" s="1" customFormat="1" ht="42" spans="1:20">
      <c r="A257" s="8">
        <v>252</v>
      </c>
      <c r="B257" s="8" t="s">
        <v>1356</v>
      </c>
      <c r="C257" s="13" t="s">
        <v>1357</v>
      </c>
      <c r="D257" s="13" t="s">
        <v>29</v>
      </c>
      <c r="E257" s="6" t="s">
        <v>30</v>
      </c>
      <c r="F257" s="10" t="s">
        <v>1213</v>
      </c>
      <c r="G257" s="13" t="s">
        <v>1358</v>
      </c>
      <c r="H257" s="13" t="s">
        <v>1359</v>
      </c>
      <c r="I257" s="6" t="s">
        <v>1252</v>
      </c>
      <c r="J257" s="8">
        <v>7.0075</v>
      </c>
      <c r="K257" s="8">
        <v>7.0075</v>
      </c>
      <c r="L257" s="8"/>
      <c r="M257" s="13" t="s">
        <v>35</v>
      </c>
      <c r="N257" s="8">
        <v>2020.3</v>
      </c>
      <c r="O257" s="34" t="s">
        <v>1217</v>
      </c>
      <c r="P257" s="13">
        <v>2020.8</v>
      </c>
      <c r="Q257" s="13" t="s">
        <v>1218</v>
      </c>
      <c r="R257" s="13" t="s">
        <v>1360</v>
      </c>
      <c r="S257" s="6" t="s">
        <v>1361</v>
      </c>
      <c r="T257" s="6" t="s">
        <v>49</v>
      </c>
    </row>
    <row r="258" s="1" customFormat="1" ht="42" spans="1:20">
      <c r="A258" s="8">
        <v>253</v>
      </c>
      <c r="B258" s="8" t="s">
        <v>1362</v>
      </c>
      <c r="C258" s="13" t="s">
        <v>1363</v>
      </c>
      <c r="D258" s="13" t="s">
        <v>29</v>
      </c>
      <c r="E258" s="6" t="s">
        <v>30</v>
      </c>
      <c r="F258" s="10" t="s">
        <v>1213</v>
      </c>
      <c r="G258" s="13" t="s">
        <v>1364</v>
      </c>
      <c r="H258" s="13" t="s">
        <v>1365</v>
      </c>
      <c r="I258" s="6" t="s">
        <v>1225</v>
      </c>
      <c r="J258" s="8">
        <v>5.05</v>
      </c>
      <c r="K258" s="8">
        <v>5.05</v>
      </c>
      <c r="L258" s="8"/>
      <c r="M258" s="13" t="s">
        <v>35</v>
      </c>
      <c r="N258" s="8">
        <v>2020.3</v>
      </c>
      <c r="O258" s="34" t="s">
        <v>1217</v>
      </c>
      <c r="P258" s="13">
        <v>2020.8</v>
      </c>
      <c r="Q258" s="13" t="s">
        <v>1218</v>
      </c>
      <c r="R258" s="13" t="s">
        <v>1366</v>
      </c>
      <c r="S258" s="6" t="s">
        <v>1367</v>
      </c>
      <c r="T258" s="6" t="s">
        <v>49</v>
      </c>
    </row>
    <row r="259" s="1" customFormat="1" ht="52.5" spans="1:20">
      <c r="A259" s="8">
        <v>254</v>
      </c>
      <c r="B259" s="8" t="s">
        <v>1368</v>
      </c>
      <c r="C259" s="13" t="s">
        <v>1369</v>
      </c>
      <c r="D259" s="13" t="s">
        <v>29</v>
      </c>
      <c r="E259" s="6" t="s">
        <v>30</v>
      </c>
      <c r="F259" s="10" t="s">
        <v>1213</v>
      </c>
      <c r="G259" s="13" t="s">
        <v>1370</v>
      </c>
      <c r="H259" s="13" t="s">
        <v>1371</v>
      </c>
      <c r="I259" s="6" t="s">
        <v>1252</v>
      </c>
      <c r="J259" s="8">
        <v>12.627</v>
      </c>
      <c r="K259" s="8">
        <v>12.627</v>
      </c>
      <c r="L259" s="8"/>
      <c r="M259" s="13" t="s">
        <v>35</v>
      </c>
      <c r="N259" s="8">
        <v>2020.3</v>
      </c>
      <c r="O259" s="34" t="s">
        <v>1217</v>
      </c>
      <c r="P259" s="13">
        <v>2020.8</v>
      </c>
      <c r="Q259" s="13" t="s">
        <v>1218</v>
      </c>
      <c r="R259" s="13" t="s">
        <v>1372</v>
      </c>
      <c r="S259" s="6" t="s">
        <v>1373</v>
      </c>
      <c r="T259" s="6" t="s">
        <v>49</v>
      </c>
    </row>
    <row r="260" s="1" customFormat="1" ht="231" spans="1:20">
      <c r="A260" s="8">
        <v>255</v>
      </c>
      <c r="B260" s="8" t="s">
        <v>1374</v>
      </c>
      <c r="C260" s="13" t="s">
        <v>1375</v>
      </c>
      <c r="D260" s="13" t="s">
        <v>29</v>
      </c>
      <c r="E260" s="6" t="s">
        <v>30</v>
      </c>
      <c r="F260" s="10" t="s">
        <v>1213</v>
      </c>
      <c r="G260" s="13" t="s">
        <v>1276</v>
      </c>
      <c r="H260" s="13" t="s">
        <v>1376</v>
      </c>
      <c r="I260" s="13" t="s">
        <v>1377</v>
      </c>
      <c r="J260" s="8">
        <v>37.45</v>
      </c>
      <c r="K260" s="8">
        <v>37.45</v>
      </c>
      <c r="L260" s="8"/>
      <c r="M260" s="8" t="s">
        <v>137</v>
      </c>
      <c r="N260" s="23">
        <v>2019.1</v>
      </c>
      <c r="O260" s="8" t="s">
        <v>1378</v>
      </c>
      <c r="P260" s="13">
        <v>2020.4</v>
      </c>
      <c r="Q260" s="8" t="s">
        <v>1379</v>
      </c>
      <c r="R260" s="13" t="s">
        <v>1380</v>
      </c>
      <c r="S260" s="6" t="s">
        <v>1381</v>
      </c>
      <c r="T260" s="6" t="s">
        <v>49</v>
      </c>
    </row>
    <row r="261" s="1" customFormat="1" ht="168" spans="1:20">
      <c r="A261" s="8">
        <v>256</v>
      </c>
      <c r="B261" s="8" t="s">
        <v>1382</v>
      </c>
      <c r="C261" s="13" t="s">
        <v>1383</v>
      </c>
      <c r="D261" s="13" t="s">
        <v>29</v>
      </c>
      <c r="E261" s="6" t="s">
        <v>30</v>
      </c>
      <c r="F261" s="10" t="s">
        <v>1213</v>
      </c>
      <c r="G261" s="13" t="s">
        <v>1269</v>
      </c>
      <c r="H261" s="13" t="s">
        <v>1384</v>
      </c>
      <c r="I261" s="6" t="s">
        <v>1385</v>
      </c>
      <c r="J261" s="8">
        <v>11.8614</v>
      </c>
      <c r="K261" s="8">
        <v>11.8614</v>
      </c>
      <c r="L261" s="8"/>
      <c r="M261" s="13" t="s">
        <v>288</v>
      </c>
      <c r="N261" s="8">
        <v>2020.3</v>
      </c>
      <c r="O261" s="34" t="s">
        <v>1217</v>
      </c>
      <c r="P261" s="23">
        <v>2020.1</v>
      </c>
      <c r="Q261" s="13" t="s">
        <v>1218</v>
      </c>
      <c r="R261" s="13" t="s">
        <v>1386</v>
      </c>
      <c r="S261" s="6" t="s">
        <v>1273</v>
      </c>
      <c r="T261" s="6" t="s">
        <v>49</v>
      </c>
    </row>
    <row r="262" s="1" customFormat="1" ht="52.5" spans="1:20">
      <c r="A262" s="8">
        <v>257</v>
      </c>
      <c r="B262" s="54" t="s">
        <v>1387</v>
      </c>
      <c r="C262" s="8" t="s">
        <v>1388</v>
      </c>
      <c r="D262" s="13" t="s">
        <v>29</v>
      </c>
      <c r="E262" s="8" t="s">
        <v>125</v>
      </c>
      <c r="F262" s="10" t="s">
        <v>1213</v>
      </c>
      <c r="G262" s="13" t="s">
        <v>1213</v>
      </c>
      <c r="H262" s="15" t="s">
        <v>310</v>
      </c>
      <c r="I262" s="24" t="s">
        <v>242</v>
      </c>
      <c r="J262" s="8">
        <v>36.8</v>
      </c>
      <c r="K262" s="8">
        <v>36.8</v>
      </c>
      <c r="L262" s="8"/>
      <c r="M262" s="8" t="s">
        <v>35</v>
      </c>
      <c r="N262" s="8">
        <v>2020.7</v>
      </c>
      <c r="O262" s="8" t="s">
        <v>1389</v>
      </c>
      <c r="P262" s="23">
        <v>2020.12</v>
      </c>
      <c r="Q262" s="8" t="s">
        <v>1390</v>
      </c>
      <c r="R262" s="6" t="s">
        <v>1246</v>
      </c>
      <c r="S262" s="6" t="s">
        <v>1171</v>
      </c>
      <c r="T262" s="8" t="s">
        <v>131</v>
      </c>
    </row>
    <row r="263" s="1" customFormat="1" ht="42" spans="1:20">
      <c r="A263" s="8">
        <v>258</v>
      </c>
      <c r="B263" s="8" t="s">
        <v>1391</v>
      </c>
      <c r="C263" s="8" t="s">
        <v>1392</v>
      </c>
      <c r="D263" s="13" t="s">
        <v>29</v>
      </c>
      <c r="E263" s="6" t="s">
        <v>30</v>
      </c>
      <c r="F263" s="10" t="s">
        <v>1213</v>
      </c>
      <c r="G263" s="13" t="s">
        <v>1346</v>
      </c>
      <c r="H263" s="15" t="s">
        <v>1393</v>
      </c>
      <c r="I263" s="15" t="s">
        <v>1394</v>
      </c>
      <c r="J263" s="8">
        <v>60</v>
      </c>
      <c r="K263" s="8">
        <v>60</v>
      </c>
      <c r="L263" s="8"/>
      <c r="M263" s="8" t="s">
        <v>278</v>
      </c>
      <c r="N263" s="8">
        <v>2020.3</v>
      </c>
      <c r="O263" s="34" t="s">
        <v>1395</v>
      </c>
      <c r="P263" s="23">
        <v>2020.11</v>
      </c>
      <c r="Q263" s="8" t="s">
        <v>1379</v>
      </c>
      <c r="R263" s="13" t="s">
        <v>1348</v>
      </c>
      <c r="S263" s="6" t="s">
        <v>1349</v>
      </c>
      <c r="T263" s="6" t="s">
        <v>49</v>
      </c>
    </row>
    <row r="264" s="1" customFormat="1" ht="42" spans="1:20">
      <c r="A264" s="8">
        <v>259</v>
      </c>
      <c r="B264" s="8" t="s">
        <v>1396</v>
      </c>
      <c r="C264" s="8" t="s">
        <v>1397</v>
      </c>
      <c r="D264" s="13" t="s">
        <v>29</v>
      </c>
      <c r="E264" s="6" t="s">
        <v>30</v>
      </c>
      <c r="F264" s="10" t="s">
        <v>1213</v>
      </c>
      <c r="G264" s="13" t="s">
        <v>1295</v>
      </c>
      <c r="H264" s="15" t="s">
        <v>1398</v>
      </c>
      <c r="I264" s="15" t="s">
        <v>1394</v>
      </c>
      <c r="J264" s="8">
        <v>45</v>
      </c>
      <c r="K264" s="8">
        <v>45</v>
      </c>
      <c r="L264" s="8"/>
      <c r="M264" s="8" t="s">
        <v>278</v>
      </c>
      <c r="N264" s="8">
        <v>2020.3</v>
      </c>
      <c r="O264" s="34" t="s">
        <v>1395</v>
      </c>
      <c r="P264" s="23">
        <v>2020.11</v>
      </c>
      <c r="Q264" s="8" t="s">
        <v>1379</v>
      </c>
      <c r="R264" s="13" t="s">
        <v>1297</v>
      </c>
      <c r="S264" s="6" t="s">
        <v>1298</v>
      </c>
      <c r="T264" s="6" t="s">
        <v>49</v>
      </c>
    </row>
    <row r="265" s="1" customFormat="1" ht="147" spans="1:20">
      <c r="A265" s="8">
        <v>260</v>
      </c>
      <c r="B265" s="8" t="s">
        <v>1399</v>
      </c>
      <c r="C265" s="13" t="s">
        <v>1400</v>
      </c>
      <c r="D265" s="13" t="s">
        <v>29</v>
      </c>
      <c r="E265" s="6" t="s">
        <v>30</v>
      </c>
      <c r="F265" s="10" t="s">
        <v>1213</v>
      </c>
      <c r="G265" s="13" t="s">
        <v>1401</v>
      </c>
      <c r="H265" s="13" t="s">
        <v>1402</v>
      </c>
      <c r="I265" s="13" t="s">
        <v>1403</v>
      </c>
      <c r="J265" s="22">
        <v>42.562</v>
      </c>
      <c r="K265" s="22">
        <v>42.562</v>
      </c>
      <c r="L265" s="8"/>
      <c r="M265" s="13" t="s">
        <v>1404</v>
      </c>
      <c r="N265" s="36">
        <v>2020.8</v>
      </c>
      <c r="O265" s="13" t="s">
        <v>1405</v>
      </c>
      <c r="P265" s="6" t="s">
        <v>1191</v>
      </c>
      <c r="Q265" s="13" t="s">
        <v>1406</v>
      </c>
      <c r="R265" s="13" t="s">
        <v>1310</v>
      </c>
      <c r="S265" s="6" t="s">
        <v>1311</v>
      </c>
      <c r="T265" s="6" t="s">
        <v>49</v>
      </c>
    </row>
    <row r="266" s="1" customFormat="1" ht="31.5" spans="1:20">
      <c r="A266" s="8">
        <v>261</v>
      </c>
      <c r="B266" s="54" t="s">
        <v>1407</v>
      </c>
      <c r="C266" s="8" t="s">
        <v>1408</v>
      </c>
      <c r="D266" s="13" t="s">
        <v>29</v>
      </c>
      <c r="E266" s="6" t="s">
        <v>30</v>
      </c>
      <c r="F266" s="10" t="s">
        <v>1213</v>
      </c>
      <c r="G266" s="13" t="s">
        <v>1401</v>
      </c>
      <c r="H266" s="8" t="s">
        <v>1409</v>
      </c>
      <c r="I266" s="8" t="s">
        <v>1410</v>
      </c>
      <c r="J266" s="22">
        <v>2</v>
      </c>
      <c r="K266" s="22">
        <v>2</v>
      </c>
      <c r="L266" s="8"/>
      <c r="M266" s="13" t="s">
        <v>772</v>
      </c>
      <c r="N266" s="36">
        <v>2020.8</v>
      </c>
      <c r="O266" s="13" t="s">
        <v>1411</v>
      </c>
      <c r="P266" s="6">
        <v>2020.11</v>
      </c>
      <c r="Q266" s="8" t="s">
        <v>1218</v>
      </c>
      <c r="R266" s="13" t="s">
        <v>1310</v>
      </c>
      <c r="S266" s="6" t="s">
        <v>1311</v>
      </c>
      <c r="T266" s="11" t="s">
        <v>40</v>
      </c>
    </row>
    <row r="267" s="1" customFormat="1" ht="42" spans="1:20">
      <c r="A267" s="8">
        <v>262</v>
      </c>
      <c r="B267" s="54" t="s">
        <v>1412</v>
      </c>
      <c r="C267" s="8" t="s">
        <v>1413</v>
      </c>
      <c r="D267" s="13" t="s">
        <v>29</v>
      </c>
      <c r="E267" s="6" t="s">
        <v>30</v>
      </c>
      <c r="F267" s="10" t="s">
        <v>1213</v>
      </c>
      <c r="G267" s="13" t="s">
        <v>1401</v>
      </c>
      <c r="H267" s="8" t="s">
        <v>1414</v>
      </c>
      <c r="I267" s="8" t="s">
        <v>1415</v>
      </c>
      <c r="J267" s="22">
        <v>5.438</v>
      </c>
      <c r="K267" s="22">
        <v>5.438</v>
      </c>
      <c r="L267" s="8"/>
      <c r="M267" s="13" t="s">
        <v>772</v>
      </c>
      <c r="N267" s="36">
        <v>2020.8</v>
      </c>
      <c r="O267" s="13" t="s">
        <v>1411</v>
      </c>
      <c r="P267" s="6">
        <v>2020.11</v>
      </c>
      <c r="Q267" s="8" t="s">
        <v>1379</v>
      </c>
      <c r="R267" s="13" t="s">
        <v>1310</v>
      </c>
      <c r="S267" s="6" t="s">
        <v>1311</v>
      </c>
      <c r="T267" s="6" t="s">
        <v>1024</v>
      </c>
    </row>
    <row r="268" s="1" customFormat="1" ht="84" spans="1:20">
      <c r="A268" s="8">
        <v>263</v>
      </c>
      <c r="B268" s="8" t="s">
        <v>1416</v>
      </c>
      <c r="C268" s="13" t="s">
        <v>1417</v>
      </c>
      <c r="D268" s="13" t="s">
        <v>29</v>
      </c>
      <c r="E268" s="6" t="s">
        <v>30</v>
      </c>
      <c r="F268" s="10" t="s">
        <v>1213</v>
      </c>
      <c r="G268" s="13" t="s">
        <v>1418</v>
      </c>
      <c r="H268" s="13" t="s">
        <v>1419</v>
      </c>
      <c r="I268" s="13" t="s">
        <v>252</v>
      </c>
      <c r="J268" s="8">
        <v>26.91</v>
      </c>
      <c r="K268" s="8">
        <v>26.91</v>
      </c>
      <c r="L268" s="22"/>
      <c r="M268" s="13" t="s">
        <v>35</v>
      </c>
      <c r="N268" s="36" t="s">
        <v>1420</v>
      </c>
      <c r="O268" s="8" t="s">
        <v>665</v>
      </c>
      <c r="P268" s="6" t="s">
        <v>1421</v>
      </c>
      <c r="Q268" s="13" t="s">
        <v>1422</v>
      </c>
      <c r="R268" s="28" t="s">
        <v>1423</v>
      </c>
      <c r="S268" s="6" t="s">
        <v>1423</v>
      </c>
      <c r="T268" s="6" t="s">
        <v>49</v>
      </c>
    </row>
    <row r="269" s="1" customFormat="1" ht="105" spans="1:20">
      <c r="A269" s="8">
        <v>264</v>
      </c>
      <c r="B269" s="8" t="s">
        <v>1424</v>
      </c>
      <c r="C269" s="13" t="s">
        <v>1425</v>
      </c>
      <c r="D269" s="13" t="s">
        <v>29</v>
      </c>
      <c r="E269" s="6" t="s">
        <v>30</v>
      </c>
      <c r="F269" s="10" t="s">
        <v>1426</v>
      </c>
      <c r="G269" s="13" t="s">
        <v>1427</v>
      </c>
      <c r="H269" s="13" t="s">
        <v>1428</v>
      </c>
      <c r="I269" s="13" t="s">
        <v>1238</v>
      </c>
      <c r="J269" s="8">
        <v>9.295</v>
      </c>
      <c r="K269" s="8">
        <v>9.295</v>
      </c>
      <c r="L269" s="22"/>
      <c r="M269" s="8" t="s">
        <v>35</v>
      </c>
      <c r="N269" s="36" t="s">
        <v>1429</v>
      </c>
      <c r="O269" s="8" t="s">
        <v>1430</v>
      </c>
      <c r="P269" s="6" t="s">
        <v>1191</v>
      </c>
      <c r="Q269" s="13" t="s">
        <v>1431</v>
      </c>
      <c r="R269" s="13" t="s">
        <v>1432</v>
      </c>
      <c r="S269" s="28" t="s">
        <v>1433</v>
      </c>
      <c r="T269" s="6" t="s">
        <v>49</v>
      </c>
    </row>
    <row r="270" s="1" customFormat="1" ht="105" spans="1:20">
      <c r="A270" s="8">
        <v>265</v>
      </c>
      <c r="B270" s="8" t="s">
        <v>1434</v>
      </c>
      <c r="C270" s="13" t="s">
        <v>1435</v>
      </c>
      <c r="D270" s="13" t="s">
        <v>29</v>
      </c>
      <c r="E270" s="6" t="s">
        <v>30</v>
      </c>
      <c r="F270" s="10" t="s">
        <v>1426</v>
      </c>
      <c r="G270" s="13" t="s">
        <v>1436</v>
      </c>
      <c r="H270" s="13" t="s">
        <v>1437</v>
      </c>
      <c r="I270" s="13" t="s">
        <v>1238</v>
      </c>
      <c r="J270" s="8">
        <v>8.4175</v>
      </c>
      <c r="K270" s="8">
        <v>8.4175</v>
      </c>
      <c r="L270" s="22"/>
      <c r="M270" s="8" t="s">
        <v>35</v>
      </c>
      <c r="N270" s="36" t="s">
        <v>1429</v>
      </c>
      <c r="O270" s="8" t="s">
        <v>1430</v>
      </c>
      <c r="P270" s="6" t="s">
        <v>1191</v>
      </c>
      <c r="Q270" s="13" t="s">
        <v>1438</v>
      </c>
      <c r="R270" s="13" t="s">
        <v>1432</v>
      </c>
      <c r="S270" s="28" t="s">
        <v>1439</v>
      </c>
      <c r="T270" s="6" t="s">
        <v>49</v>
      </c>
    </row>
    <row r="271" s="1" customFormat="1" ht="105" spans="1:20">
      <c r="A271" s="8">
        <v>266</v>
      </c>
      <c r="B271" s="8" t="s">
        <v>1440</v>
      </c>
      <c r="C271" s="13" t="s">
        <v>1441</v>
      </c>
      <c r="D271" s="13" t="s">
        <v>29</v>
      </c>
      <c r="E271" s="6" t="s">
        <v>30</v>
      </c>
      <c r="F271" s="10" t="s">
        <v>1426</v>
      </c>
      <c r="G271" s="13" t="s">
        <v>1442</v>
      </c>
      <c r="H271" s="13" t="s">
        <v>1443</v>
      </c>
      <c r="I271" s="13" t="s">
        <v>1238</v>
      </c>
      <c r="J271" s="8">
        <v>13.1625</v>
      </c>
      <c r="K271" s="8">
        <v>13.1625</v>
      </c>
      <c r="L271" s="22"/>
      <c r="M271" s="8" t="s">
        <v>35</v>
      </c>
      <c r="N271" s="36" t="s">
        <v>1429</v>
      </c>
      <c r="O271" s="8" t="s">
        <v>1430</v>
      </c>
      <c r="P271" s="6" t="s">
        <v>1191</v>
      </c>
      <c r="Q271" s="13" t="s">
        <v>1444</v>
      </c>
      <c r="R271" s="13" t="s">
        <v>1432</v>
      </c>
      <c r="S271" s="28" t="s">
        <v>1445</v>
      </c>
      <c r="T271" s="6" t="s">
        <v>49</v>
      </c>
    </row>
    <row r="272" s="1" customFormat="1" ht="105" spans="1:20">
      <c r="A272" s="8">
        <v>267</v>
      </c>
      <c r="B272" s="8" t="s">
        <v>1446</v>
      </c>
      <c r="C272" s="13" t="s">
        <v>1447</v>
      </c>
      <c r="D272" s="13" t="s">
        <v>29</v>
      </c>
      <c r="E272" s="6" t="s">
        <v>30</v>
      </c>
      <c r="F272" s="10" t="s">
        <v>1426</v>
      </c>
      <c r="G272" s="13" t="s">
        <v>1448</v>
      </c>
      <c r="H272" s="13" t="s">
        <v>1449</v>
      </c>
      <c r="I272" s="13" t="s">
        <v>1238</v>
      </c>
      <c r="J272" s="8">
        <v>5.915</v>
      </c>
      <c r="K272" s="8">
        <v>5.915</v>
      </c>
      <c r="L272" s="22"/>
      <c r="M272" s="8" t="s">
        <v>35</v>
      </c>
      <c r="N272" s="36" t="s">
        <v>1429</v>
      </c>
      <c r="O272" s="8" t="s">
        <v>1430</v>
      </c>
      <c r="P272" s="6" t="s">
        <v>1191</v>
      </c>
      <c r="Q272" s="13" t="s">
        <v>1450</v>
      </c>
      <c r="R272" s="13" t="s">
        <v>1432</v>
      </c>
      <c r="S272" s="28" t="s">
        <v>1451</v>
      </c>
      <c r="T272" s="6" t="s">
        <v>49</v>
      </c>
    </row>
    <row r="273" s="1" customFormat="1" ht="105" spans="1:20">
      <c r="A273" s="8">
        <v>268</v>
      </c>
      <c r="B273" s="8" t="s">
        <v>1452</v>
      </c>
      <c r="C273" s="13" t="s">
        <v>1453</v>
      </c>
      <c r="D273" s="13" t="s">
        <v>29</v>
      </c>
      <c r="E273" s="6" t="s">
        <v>30</v>
      </c>
      <c r="F273" s="10" t="s">
        <v>1426</v>
      </c>
      <c r="G273" s="13" t="s">
        <v>1454</v>
      </c>
      <c r="H273" s="13" t="s">
        <v>1455</v>
      </c>
      <c r="I273" s="13" t="s">
        <v>1456</v>
      </c>
      <c r="J273" s="8">
        <v>19.305</v>
      </c>
      <c r="K273" s="8">
        <v>19.305</v>
      </c>
      <c r="L273" s="22"/>
      <c r="M273" s="8" t="s">
        <v>35</v>
      </c>
      <c r="N273" s="22">
        <v>2020.3</v>
      </c>
      <c r="O273" s="8" t="s">
        <v>1430</v>
      </c>
      <c r="P273" s="6" t="s">
        <v>1191</v>
      </c>
      <c r="Q273" s="13" t="s">
        <v>1457</v>
      </c>
      <c r="R273" s="13" t="s">
        <v>1432</v>
      </c>
      <c r="S273" s="28" t="s">
        <v>1458</v>
      </c>
      <c r="T273" s="6" t="s">
        <v>49</v>
      </c>
    </row>
    <row r="274" s="1" customFormat="1" ht="105" spans="1:20">
      <c r="A274" s="8">
        <v>269</v>
      </c>
      <c r="B274" s="8" t="s">
        <v>1459</v>
      </c>
      <c r="C274" s="13" t="s">
        <v>1460</v>
      </c>
      <c r="D274" s="13" t="s">
        <v>29</v>
      </c>
      <c r="E274" s="6" t="s">
        <v>30</v>
      </c>
      <c r="F274" s="10" t="s">
        <v>1426</v>
      </c>
      <c r="G274" s="13" t="s">
        <v>1461</v>
      </c>
      <c r="H274" s="13" t="s">
        <v>1462</v>
      </c>
      <c r="I274" s="13" t="s">
        <v>1463</v>
      </c>
      <c r="J274" s="8">
        <v>16.1525</v>
      </c>
      <c r="K274" s="8">
        <v>16.1525</v>
      </c>
      <c r="L274" s="22"/>
      <c r="M274" s="8" t="s">
        <v>35</v>
      </c>
      <c r="N274" s="22">
        <v>2020.3</v>
      </c>
      <c r="O274" s="8" t="s">
        <v>1430</v>
      </c>
      <c r="P274" s="6" t="s">
        <v>1191</v>
      </c>
      <c r="Q274" s="13" t="s">
        <v>1464</v>
      </c>
      <c r="R274" s="13" t="s">
        <v>1432</v>
      </c>
      <c r="S274" s="6" t="s">
        <v>1465</v>
      </c>
      <c r="T274" s="6" t="s">
        <v>49</v>
      </c>
    </row>
    <row r="275" s="1" customFormat="1" ht="105" spans="1:20">
      <c r="A275" s="8">
        <v>270</v>
      </c>
      <c r="B275" s="8" t="s">
        <v>1466</v>
      </c>
      <c r="C275" s="13" t="s">
        <v>1467</v>
      </c>
      <c r="D275" s="13" t="s">
        <v>29</v>
      </c>
      <c r="E275" s="6" t="s">
        <v>30</v>
      </c>
      <c r="F275" s="10" t="s">
        <v>1426</v>
      </c>
      <c r="G275" s="13" t="s">
        <v>1468</v>
      </c>
      <c r="H275" s="13" t="s">
        <v>1469</v>
      </c>
      <c r="I275" s="13" t="s">
        <v>1238</v>
      </c>
      <c r="J275" s="8">
        <v>15.2425</v>
      </c>
      <c r="K275" s="8">
        <v>15.2425</v>
      </c>
      <c r="L275" s="22"/>
      <c r="M275" s="8" t="s">
        <v>35</v>
      </c>
      <c r="N275" s="22">
        <v>2020.3</v>
      </c>
      <c r="O275" s="8" t="s">
        <v>1430</v>
      </c>
      <c r="P275" s="6" t="s">
        <v>1191</v>
      </c>
      <c r="Q275" s="13" t="s">
        <v>1470</v>
      </c>
      <c r="R275" s="13" t="s">
        <v>1432</v>
      </c>
      <c r="S275" s="6" t="s">
        <v>1471</v>
      </c>
      <c r="T275" s="6" t="s">
        <v>49</v>
      </c>
    </row>
    <row r="276" s="1" customFormat="1" ht="105" spans="1:20">
      <c r="A276" s="8">
        <v>271</v>
      </c>
      <c r="B276" s="8" t="s">
        <v>1472</v>
      </c>
      <c r="C276" s="13" t="s">
        <v>1473</v>
      </c>
      <c r="D276" s="13" t="s">
        <v>29</v>
      </c>
      <c r="E276" s="6" t="s">
        <v>30</v>
      </c>
      <c r="F276" s="10" t="s">
        <v>1426</v>
      </c>
      <c r="G276" s="13" t="s">
        <v>1474</v>
      </c>
      <c r="H276" s="13" t="s">
        <v>1475</v>
      </c>
      <c r="I276" s="13" t="s">
        <v>1238</v>
      </c>
      <c r="J276" s="8">
        <v>7.02</v>
      </c>
      <c r="K276" s="8">
        <v>7.02</v>
      </c>
      <c r="L276" s="22"/>
      <c r="M276" s="8" t="s">
        <v>35</v>
      </c>
      <c r="N276" s="22">
        <v>2020.3</v>
      </c>
      <c r="O276" s="8" t="s">
        <v>1430</v>
      </c>
      <c r="P276" s="6" t="s">
        <v>1191</v>
      </c>
      <c r="Q276" s="13" t="s">
        <v>1476</v>
      </c>
      <c r="R276" s="13" t="s">
        <v>1432</v>
      </c>
      <c r="S276" s="9" t="s">
        <v>1477</v>
      </c>
      <c r="T276" s="6" t="s">
        <v>49</v>
      </c>
    </row>
    <row r="277" s="1" customFormat="1" ht="105" spans="1:20">
      <c r="A277" s="8">
        <v>272</v>
      </c>
      <c r="B277" s="8" t="s">
        <v>1478</v>
      </c>
      <c r="C277" s="13" t="s">
        <v>1479</v>
      </c>
      <c r="D277" s="13" t="s">
        <v>29</v>
      </c>
      <c r="E277" s="6" t="s">
        <v>30</v>
      </c>
      <c r="F277" s="10" t="s">
        <v>1426</v>
      </c>
      <c r="G277" s="13" t="s">
        <v>1480</v>
      </c>
      <c r="H277" s="13" t="s">
        <v>1481</v>
      </c>
      <c r="I277" s="13" t="s">
        <v>1238</v>
      </c>
      <c r="J277" s="8">
        <v>12.5125</v>
      </c>
      <c r="K277" s="8">
        <v>12.5125</v>
      </c>
      <c r="L277" s="22"/>
      <c r="M277" s="8" t="s">
        <v>35</v>
      </c>
      <c r="N277" s="22">
        <v>2020.3</v>
      </c>
      <c r="O277" s="8" t="s">
        <v>1430</v>
      </c>
      <c r="P277" s="6" t="s">
        <v>1191</v>
      </c>
      <c r="Q277" s="13" t="s">
        <v>1482</v>
      </c>
      <c r="R277" s="13" t="s">
        <v>1432</v>
      </c>
      <c r="S277" s="6" t="s">
        <v>1483</v>
      </c>
      <c r="T277" s="6" t="s">
        <v>49</v>
      </c>
    </row>
    <row r="278" s="1" customFormat="1" ht="105" spans="1:20">
      <c r="A278" s="8">
        <v>273</v>
      </c>
      <c r="B278" s="8" t="s">
        <v>1484</v>
      </c>
      <c r="C278" s="13" t="s">
        <v>1485</v>
      </c>
      <c r="D278" s="13" t="s">
        <v>29</v>
      </c>
      <c r="E278" s="6" t="s">
        <v>30</v>
      </c>
      <c r="F278" s="10" t="s">
        <v>1426</v>
      </c>
      <c r="G278" s="13" t="s">
        <v>1486</v>
      </c>
      <c r="H278" s="13" t="s">
        <v>1487</v>
      </c>
      <c r="I278" s="13" t="s">
        <v>1238</v>
      </c>
      <c r="J278" s="8">
        <v>19.7925</v>
      </c>
      <c r="K278" s="8">
        <v>19.7925</v>
      </c>
      <c r="L278" s="22"/>
      <c r="M278" s="8" t="s">
        <v>35</v>
      </c>
      <c r="N278" s="22">
        <v>2020.3</v>
      </c>
      <c r="O278" s="8" t="s">
        <v>1430</v>
      </c>
      <c r="P278" s="6" t="s">
        <v>1191</v>
      </c>
      <c r="Q278" s="13" t="s">
        <v>1488</v>
      </c>
      <c r="R278" s="13" t="s">
        <v>1432</v>
      </c>
      <c r="S278" s="6" t="s">
        <v>1489</v>
      </c>
      <c r="T278" s="6" t="s">
        <v>49</v>
      </c>
    </row>
    <row r="279" s="1" customFormat="1" ht="105" spans="1:20">
      <c r="A279" s="8">
        <v>274</v>
      </c>
      <c r="B279" s="8" t="s">
        <v>1490</v>
      </c>
      <c r="C279" s="13" t="s">
        <v>1491</v>
      </c>
      <c r="D279" s="13" t="s">
        <v>29</v>
      </c>
      <c r="E279" s="6" t="s">
        <v>30</v>
      </c>
      <c r="F279" s="10" t="s">
        <v>1426</v>
      </c>
      <c r="G279" s="13" t="s">
        <v>1492</v>
      </c>
      <c r="H279" s="13" t="s">
        <v>1493</v>
      </c>
      <c r="I279" s="13" t="s">
        <v>1238</v>
      </c>
      <c r="J279" s="8">
        <v>8.19</v>
      </c>
      <c r="K279" s="8">
        <v>8.19</v>
      </c>
      <c r="L279" s="22"/>
      <c r="M279" s="8" t="s">
        <v>35</v>
      </c>
      <c r="N279" s="22">
        <v>2020.3</v>
      </c>
      <c r="O279" s="8" t="s">
        <v>1430</v>
      </c>
      <c r="P279" s="6" t="s">
        <v>1191</v>
      </c>
      <c r="Q279" s="13" t="s">
        <v>1494</v>
      </c>
      <c r="R279" s="13" t="s">
        <v>1432</v>
      </c>
      <c r="S279" s="6" t="s">
        <v>1495</v>
      </c>
      <c r="T279" s="6" t="s">
        <v>49</v>
      </c>
    </row>
    <row r="280" s="1" customFormat="1" ht="105" spans="1:20">
      <c r="A280" s="8">
        <v>275</v>
      </c>
      <c r="B280" s="8" t="s">
        <v>1496</v>
      </c>
      <c r="C280" s="13" t="s">
        <v>1497</v>
      </c>
      <c r="D280" s="13" t="s">
        <v>29</v>
      </c>
      <c r="E280" s="6" t="s">
        <v>30</v>
      </c>
      <c r="F280" s="10" t="s">
        <v>1426</v>
      </c>
      <c r="G280" s="13" t="s">
        <v>1498</v>
      </c>
      <c r="H280" s="13" t="s">
        <v>1499</v>
      </c>
      <c r="I280" s="13" t="s">
        <v>1500</v>
      </c>
      <c r="J280" s="8">
        <v>12.87</v>
      </c>
      <c r="K280" s="8">
        <v>12.87</v>
      </c>
      <c r="L280" s="22"/>
      <c r="M280" s="8" t="s">
        <v>35</v>
      </c>
      <c r="N280" s="22">
        <v>2020.3</v>
      </c>
      <c r="O280" s="8" t="s">
        <v>1430</v>
      </c>
      <c r="P280" s="6" t="s">
        <v>1191</v>
      </c>
      <c r="Q280" s="13" t="s">
        <v>1501</v>
      </c>
      <c r="R280" s="13" t="s">
        <v>1432</v>
      </c>
      <c r="S280" s="6" t="s">
        <v>1502</v>
      </c>
      <c r="T280" s="6" t="s">
        <v>49</v>
      </c>
    </row>
    <row r="281" s="1" customFormat="1" ht="105" spans="1:20">
      <c r="A281" s="8">
        <v>276</v>
      </c>
      <c r="B281" s="8" t="s">
        <v>1503</v>
      </c>
      <c r="C281" s="13" t="s">
        <v>1504</v>
      </c>
      <c r="D281" s="13" t="s">
        <v>29</v>
      </c>
      <c r="E281" s="6" t="s">
        <v>30</v>
      </c>
      <c r="F281" s="10" t="s">
        <v>1426</v>
      </c>
      <c r="G281" s="13" t="s">
        <v>1505</v>
      </c>
      <c r="H281" s="13" t="s">
        <v>1506</v>
      </c>
      <c r="I281" s="13" t="s">
        <v>1238</v>
      </c>
      <c r="J281" s="8">
        <v>9.1975</v>
      </c>
      <c r="K281" s="8">
        <v>9.1975</v>
      </c>
      <c r="L281" s="22"/>
      <c r="M281" s="8" t="s">
        <v>35</v>
      </c>
      <c r="N281" s="22">
        <v>2020.3</v>
      </c>
      <c r="O281" s="8" t="s">
        <v>1430</v>
      </c>
      <c r="P281" s="6" t="s">
        <v>1191</v>
      </c>
      <c r="Q281" s="13" t="s">
        <v>1507</v>
      </c>
      <c r="R281" s="13" t="s">
        <v>1432</v>
      </c>
      <c r="S281" s="6" t="s">
        <v>1508</v>
      </c>
      <c r="T281" s="6" t="s">
        <v>49</v>
      </c>
    </row>
    <row r="282" s="1" customFormat="1" ht="105" spans="1:20">
      <c r="A282" s="8">
        <v>277</v>
      </c>
      <c r="B282" s="8" t="s">
        <v>1509</v>
      </c>
      <c r="C282" s="13" t="s">
        <v>1510</v>
      </c>
      <c r="D282" s="13" t="s">
        <v>29</v>
      </c>
      <c r="E282" s="6" t="s">
        <v>30</v>
      </c>
      <c r="F282" s="10" t="s">
        <v>1426</v>
      </c>
      <c r="G282" s="13" t="s">
        <v>1511</v>
      </c>
      <c r="H282" s="13" t="s">
        <v>1512</v>
      </c>
      <c r="I282" s="13" t="s">
        <v>1238</v>
      </c>
      <c r="J282" s="8">
        <v>3.77</v>
      </c>
      <c r="K282" s="8">
        <v>3.77</v>
      </c>
      <c r="L282" s="22"/>
      <c r="M282" s="8" t="s">
        <v>35</v>
      </c>
      <c r="N282" s="22">
        <v>2020.3</v>
      </c>
      <c r="O282" s="8" t="s">
        <v>1430</v>
      </c>
      <c r="P282" s="6" t="s">
        <v>1191</v>
      </c>
      <c r="Q282" s="13" t="s">
        <v>1513</v>
      </c>
      <c r="R282" s="13" t="s">
        <v>1432</v>
      </c>
      <c r="S282" s="6" t="s">
        <v>1514</v>
      </c>
      <c r="T282" s="6" t="s">
        <v>49</v>
      </c>
    </row>
    <row r="283" s="1" customFormat="1" ht="105" spans="1:20">
      <c r="A283" s="8">
        <v>278</v>
      </c>
      <c r="B283" s="8" t="s">
        <v>1515</v>
      </c>
      <c r="C283" s="13" t="s">
        <v>1516</v>
      </c>
      <c r="D283" s="13" t="s">
        <v>29</v>
      </c>
      <c r="E283" s="6" t="s">
        <v>30</v>
      </c>
      <c r="F283" s="10" t="s">
        <v>1426</v>
      </c>
      <c r="G283" s="13" t="s">
        <v>1517</v>
      </c>
      <c r="H283" s="13" t="s">
        <v>1518</v>
      </c>
      <c r="I283" s="13" t="s">
        <v>1238</v>
      </c>
      <c r="J283" s="8">
        <v>20.7025</v>
      </c>
      <c r="K283" s="8">
        <v>20.7025</v>
      </c>
      <c r="L283" s="22"/>
      <c r="M283" s="8" t="s">
        <v>35</v>
      </c>
      <c r="N283" s="22">
        <v>2020.3</v>
      </c>
      <c r="O283" s="8" t="s">
        <v>1430</v>
      </c>
      <c r="P283" s="6" t="s">
        <v>1191</v>
      </c>
      <c r="Q283" s="13" t="s">
        <v>1519</v>
      </c>
      <c r="R283" s="13" t="s">
        <v>1432</v>
      </c>
      <c r="S283" s="6" t="s">
        <v>1520</v>
      </c>
      <c r="T283" s="6" t="s">
        <v>49</v>
      </c>
    </row>
    <row r="284" s="1" customFormat="1" ht="105" spans="1:20">
      <c r="A284" s="8">
        <v>279</v>
      </c>
      <c r="B284" s="8" t="s">
        <v>1521</v>
      </c>
      <c r="C284" s="13" t="s">
        <v>1522</v>
      </c>
      <c r="D284" s="13" t="s">
        <v>29</v>
      </c>
      <c r="E284" s="6" t="s">
        <v>30</v>
      </c>
      <c r="F284" s="10" t="s">
        <v>1426</v>
      </c>
      <c r="G284" s="13" t="s">
        <v>1523</v>
      </c>
      <c r="H284" s="13" t="s">
        <v>1524</v>
      </c>
      <c r="I284" s="13" t="s">
        <v>1238</v>
      </c>
      <c r="J284" s="8">
        <v>6.825</v>
      </c>
      <c r="K284" s="8">
        <v>6.825</v>
      </c>
      <c r="L284" s="22"/>
      <c r="M284" s="8" t="s">
        <v>35</v>
      </c>
      <c r="N284" s="22">
        <v>2020.3</v>
      </c>
      <c r="O284" s="8" t="s">
        <v>1430</v>
      </c>
      <c r="P284" s="6" t="s">
        <v>1191</v>
      </c>
      <c r="Q284" s="13" t="s">
        <v>1525</v>
      </c>
      <c r="R284" s="13" t="s">
        <v>1432</v>
      </c>
      <c r="S284" s="6" t="s">
        <v>1526</v>
      </c>
      <c r="T284" s="6" t="s">
        <v>49</v>
      </c>
    </row>
    <row r="285" s="1" customFormat="1" ht="105" spans="1:20">
      <c r="A285" s="8">
        <v>280</v>
      </c>
      <c r="B285" s="8" t="s">
        <v>1527</v>
      </c>
      <c r="C285" s="13" t="s">
        <v>1528</v>
      </c>
      <c r="D285" s="13" t="s">
        <v>29</v>
      </c>
      <c r="E285" s="6" t="s">
        <v>30</v>
      </c>
      <c r="F285" s="10" t="s">
        <v>1426</v>
      </c>
      <c r="G285" s="13" t="s">
        <v>1529</v>
      </c>
      <c r="H285" s="13" t="s">
        <v>1530</v>
      </c>
      <c r="I285" s="13" t="s">
        <v>1238</v>
      </c>
      <c r="J285" s="8">
        <v>4.3225</v>
      </c>
      <c r="K285" s="8">
        <v>4.3225</v>
      </c>
      <c r="L285" s="22"/>
      <c r="M285" s="8" t="s">
        <v>35</v>
      </c>
      <c r="N285" s="22">
        <v>2020.3</v>
      </c>
      <c r="O285" s="8" t="s">
        <v>1430</v>
      </c>
      <c r="P285" s="6" t="s">
        <v>1191</v>
      </c>
      <c r="Q285" s="13" t="s">
        <v>1531</v>
      </c>
      <c r="R285" s="13" t="s">
        <v>1432</v>
      </c>
      <c r="S285" s="6" t="s">
        <v>1532</v>
      </c>
      <c r="T285" s="6" t="s">
        <v>49</v>
      </c>
    </row>
    <row r="286" s="1" customFormat="1" ht="94.5" spans="1:20">
      <c r="A286" s="8">
        <v>281</v>
      </c>
      <c r="B286" s="8" t="s">
        <v>1533</v>
      </c>
      <c r="C286" s="13" t="s">
        <v>1534</v>
      </c>
      <c r="D286" s="13" t="s">
        <v>29</v>
      </c>
      <c r="E286" s="6" t="s">
        <v>30</v>
      </c>
      <c r="F286" s="10" t="s">
        <v>1426</v>
      </c>
      <c r="G286" s="13" t="s">
        <v>1498</v>
      </c>
      <c r="H286" s="13" t="s">
        <v>1535</v>
      </c>
      <c r="I286" s="13" t="s">
        <v>1536</v>
      </c>
      <c r="J286" s="8">
        <v>2.6975</v>
      </c>
      <c r="K286" s="8">
        <v>2.6975</v>
      </c>
      <c r="L286" s="22"/>
      <c r="M286" s="8" t="s">
        <v>35</v>
      </c>
      <c r="N286" s="22">
        <v>2020.3</v>
      </c>
      <c r="O286" s="8" t="s">
        <v>1430</v>
      </c>
      <c r="P286" s="6" t="s">
        <v>1191</v>
      </c>
      <c r="Q286" s="13" t="s">
        <v>1537</v>
      </c>
      <c r="R286" s="13" t="s">
        <v>1432</v>
      </c>
      <c r="S286" s="6" t="s">
        <v>1538</v>
      </c>
      <c r="T286" s="6" t="s">
        <v>49</v>
      </c>
    </row>
    <row r="287" s="1" customFormat="1" ht="105" spans="1:20">
      <c r="A287" s="8">
        <v>282</v>
      </c>
      <c r="B287" s="8" t="s">
        <v>1539</v>
      </c>
      <c r="C287" s="13" t="s">
        <v>1540</v>
      </c>
      <c r="D287" s="13" t="s">
        <v>29</v>
      </c>
      <c r="E287" s="6" t="s">
        <v>30</v>
      </c>
      <c r="F287" s="10" t="s">
        <v>1426</v>
      </c>
      <c r="G287" s="13" t="s">
        <v>1541</v>
      </c>
      <c r="H287" s="13" t="s">
        <v>1524</v>
      </c>
      <c r="I287" s="13" t="s">
        <v>1238</v>
      </c>
      <c r="J287" s="8">
        <v>6.825</v>
      </c>
      <c r="K287" s="8">
        <v>6.825</v>
      </c>
      <c r="L287" s="22"/>
      <c r="M287" s="8" t="s">
        <v>35</v>
      </c>
      <c r="N287" s="22">
        <v>2020.3</v>
      </c>
      <c r="O287" s="8" t="s">
        <v>1430</v>
      </c>
      <c r="P287" s="6" t="s">
        <v>1191</v>
      </c>
      <c r="Q287" s="13" t="s">
        <v>1542</v>
      </c>
      <c r="R287" s="13" t="s">
        <v>1432</v>
      </c>
      <c r="S287" s="6" t="s">
        <v>1543</v>
      </c>
      <c r="T287" s="6" t="s">
        <v>49</v>
      </c>
    </row>
    <row r="288" s="1" customFormat="1" ht="105" spans="1:20">
      <c r="A288" s="8">
        <v>283</v>
      </c>
      <c r="B288" s="8" t="s">
        <v>1544</v>
      </c>
      <c r="C288" s="13" t="s">
        <v>1545</v>
      </c>
      <c r="D288" s="13" t="s">
        <v>29</v>
      </c>
      <c r="E288" s="6" t="s">
        <v>30</v>
      </c>
      <c r="F288" s="10" t="s">
        <v>1426</v>
      </c>
      <c r="G288" s="13" t="s">
        <v>1546</v>
      </c>
      <c r="H288" s="13" t="s">
        <v>1547</v>
      </c>
      <c r="I288" s="13" t="s">
        <v>1238</v>
      </c>
      <c r="J288" s="8">
        <v>4.5175</v>
      </c>
      <c r="K288" s="8">
        <v>4.5175</v>
      </c>
      <c r="L288" s="22"/>
      <c r="M288" s="8" t="s">
        <v>35</v>
      </c>
      <c r="N288" s="22">
        <v>2020.3</v>
      </c>
      <c r="O288" s="8" t="s">
        <v>1430</v>
      </c>
      <c r="P288" s="6" t="s">
        <v>1191</v>
      </c>
      <c r="Q288" s="13" t="s">
        <v>1548</v>
      </c>
      <c r="R288" s="13" t="s">
        <v>1432</v>
      </c>
      <c r="S288" s="6" t="s">
        <v>1549</v>
      </c>
      <c r="T288" s="6" t="s">
        <v>49</v>
      </c>
    </row>
    <row r="289" s="1" customFormat="1" ht="105" spans="1:20">
      <c r="A289" s="8">
        <v>284</v>
      </c>
      <c r="B289" s="8" t="s">
        <v>1550</v>
      </c>
      <c r="C289" s="13" t="s">
        <v>1551</v>
      </c>
      <c r="D289" s="13" t="s">
        <v>29</v>
      </c>
      <c r="E289" s="6" t="s">
        <v>30</v>
      </c>
      <c r="F289" s="10" t="s">
        <v>1426</v>
      </c>
      <c r="G289" s="13" t="s">
        <v>1552</v>
      </c>
      <c r="H289" s="13" t="s">
        <v>1553</v>
      </c>
      <c r="I289" s="13" t="s">
        <v>1238</v>
      </c>
      <c r="J289" s="8">
        <v>14.3325</v>
      </c>
      <c r="K289" s="8">
        <v>14.3325</v>
      </c>
      <c r="L289" s="22"/>
      <c r="M289" s="8" t="s">
        <v>35</v>
      </c>
      <c r="N289" s="22">
        <v>2020.3</v>
      </c>
      <c r="O289" s="8" t="s">
        <v>1430</v>
      </c>
      <c r="P289" s="6" t="s">
        <v>1191</v>
      </c>
      <c r="Q289" s="13" t="s">
        <v>1554</v>
      </c>
      <c r="R289" s="13" t="s">
        <v>1432</v>
      </c>
      <c r="S289" s="6" t="s">
        <v>1555</v>
      </c>
      <c r="T289" s="6" t="s">
        <v>49</v>
      </c>
    </row>
    <row r="290" s="1" customFormat="1" ht="105" spans="1:20">
      <c r="A290" s="8">
        <v>285</v>
      </c>
      <c r="B290" s="8" t="s">
        <v>1556</v>
      </c>
      <c r="C290" s="13" t="s">
        <v>1557</v>
      </c>
      <c r="D290" s="13" t="s">
        <v>29</v>
      </c>
      <c r="E290" s="6" t="s">
        <v>30</v>
      </c>
      <c r="F290" s="10" t="s">
        <v>1426</v>
      </c>
      <c r="G290" s="13" t="s">
        <v>1558</v>
      </c>
      <c r="H290" s="13" t="s">
        <v>1559</v>
      </c>
      <c r="I290" s="13" t="s">
        <v>1238</v>
      </c>
      <c r="J290" s="8">
        <v>7.28</v>
      </c>
      <c r="K290" s="8">
        <v>7.28</v>
      </c>
      <c r="L290" s="22"/>
      <c r="M290" s="8" t="s">
        <v>35</v>
      </c>
      <c r="N290" s="22">
        <v>2020.3</v>
      </c>
      <c r="O290" s="8" t="s">
        <v>1430</v>
      </c>
      <c r="P290" s="6" t="s">
        <v>1191</v>
      </c>
      <c r="Q290" s="13" t="s">
        <v>1560</v>
      </c>
      <c r="R290" s="13" t="s">
        <v>1432</v>
      </c>
      <c r="S290" s="6" t="s">
        <v>1561</v>
      </c>
      <c r="T290" s="6" t="s">
        <v>49</v>
      </c>
    </row>
    <row r="291" s="1" customFormat="1" ht="94.5" spans="1:20">
      <c r="A291" s="8">
        <v>286</v>
      </c>
      <c r="B291" s="8" t="s">
        <v>1562</v>
      </c>
      <c r="C291" s="13" t="s">
        <v>1563</v>
      </c>
      <c r="D291" s="13" t="s">
        <v>29</v>
      </c>
      <c r="E291" s="13" t="s">
        <v>125</v>
      </c>
      <c r="F291" s="10" t="s">
        <v>1426</v>
      </c>
      <c r="G291" s="13" t="s">
        <v>1426</v>
      </c>
      <c r="H291" s="15" t="s">
        <v>1564</v>
      </c>
      <c r="I291" s="24" t="s">
        <v>242</v>
      </c>
      <c r="J291" s="8">
        <v>39.03</v>
      </c>
      <c r="K291" s="8">
        <v>39.03</v>
      </c>
      <c r="L291" s="22"/>
      <c r="M291" s="13" t="s">
        <v>1565</v>
      </c>
      <c r="N291" s="22">
        <v>2020.1</v>
      </c>
      <c r="O291" s="8" t="s">
        <v>1566</v>
      </c>
      <c r="P291" s="6" t="s">
        <v>1168</v>
      </c>
      <c r="Q291" s="13" t="s">
        <v>1564</v>
      </c>
      <c r="R291" s="13" t="s">
        <v>1567</v>
      </c>
      <c r="S291" s="6" t="s">
        <v>130</v>
      </c>
      <c r="T291" s="8" t="s">
        <v>131</v>
      </c>
    </row>
    <row r="292" s="1" customFormat="1" ht="94.5" spans="1:20">
      <c r="A292" s="8">
        <v>287</v>
      </c>
      <c r="B292" s="8" t="s">
        <v>1568</v>
      </c>
      <c r="C292" s="13" t="s">
        <v>1569</v>
      </c>
      <c r="D292" s="8" t="s">
        <v>315</v>
      </c>
      <c r="E292" s="6" t="s">
        <v>30</v>
      </c>
      <c r="F292" s="10" t="s">
        <v>1426</v>
      </c>
      <c r="G292" s="8" t="s">
        <v>1570</v>
      </c>
      <c r="H292" s="8" t="s">
        <v>1571</v>
      </c>
      <c r="I292" s="8" t="s">
        <v>1572</v>
      </c>
      <c r="J292" s="8">
        <v>49</v>
      </c>
      <c r="K292" s="8">
        <v>49</v>
      </c>
      <c r="L292" s="22"/>
      <c r="M292" s="8" t="s">
        <v>137</v>
      </c>
      <c r="N292" s="22">
        <v>2020.4</v>
      </c>
      <c r="O292" s="8" t="s">
        <v>1573</v>
      </c>
      <c r="P292" s="6" t="s">
        <v>1574</v>
      </c>
      <c r="Q292" s="13" t="s">
        <v>1575</v>
      </c>
      <c r="R292" s="13" t="s">
        <v>1432</v>
      </c>
      <c r="S292" s="6" t="s">
        <v>1477</v>
      </c>
      <c r="T292" s="6" t="s">
        <v>49</v>
      </c>
    </row>
    <row r="293" s="1" customFormat="1" ht="115.5" spans="1:20">
      <c r="A293" s="8">
        <v>288</v>
      </c>
      <c r="B293" s="8" t="s">
        <v>1576</v>
      </c>
      <c r="C293" s="13" t="s">
        <v>1577</v>
      </c>
      <c r="D293" s="8" t="s">
        <v>29</v>
      </c>
      <c r="E293" s="6" t="s">
        <v>30</v>
      </c>
      <c r="F293" s="10" t="s">
        <v>1426</v>
      </c>
      <c r="G293" s="8" t="s">
        <v>1461</v>
      </c>
      <c r="H293" s="8" t="s">
        <v>1578</v>
      </c>
      <c r="I293" s="8" t="s">
        <v>1579</v>
      </c>
      <c r="J293" s="8">
        <v>4.3358</v>
      </c>
      <c r="K293" s="8">
        <v>4.3358</v>
      </c>
      <c r="L293" s="22"/>
      <c r="M293" s="8" t="s">
        <v>288</v>
      </c>
      <c r="N293" s="22">
        <v>2020.4</v>
      </c>
      <c r="O293" s="8" t="s">
        <v>1430</v>
      </c>
      <c r="P293" s="6" t="s">
        <v>1191</v>
      </c>
      <c r="Q293" s="13" t="s">
        <v>1580</v>
      </c>
      <c r="R293" s="13" t="s">
        <v>1432</v>
      </c>
      <c r="S293" s="6" t="s">
        <v>1581</v>
      </c>
      <c r="T293" s="6" t="s">
        <v>49</v>
      </c>
    </row>
    <row r="294" s="1" customFormat="1" ht="273" spans="1:20">
      <c r="A294" s="8">
        <v>289</v>
      </c>
      <c r="B294" s="8" t="s">
        <v>1582</v>
      </c>
      <c r="C294" s="8" t="s">
        <v>1583</v>
      </c>
      <c r="D294" s="8" t="s">
        <v>29</v>
      </c>
      <c r="E294" s="6" t="s">
        <v>30</v>
      </c>
      <c r="F294" s="10" t="s">
        <v>1426</v>
      </c>
      <c r="G294" s="13" t="s">
        <v>1584</v>
      </c>
      <c r="H294" s="13" t="s">
        <v>1585</v>
      </c>
      <c r="I294" s="13" t="s">
        <v>252</v>
      </c>
      <c r="J294" s="8">
        <v>23.46</v>
      </c>
      <c r="K294" s="8">
        <v>23.46</v>
      </c>
      <c r="L294" s="8">
        <v>0</v>
      </c>
      <c r="M294" s="13" t="s">
        <v>35</v>
      </c>
      <c r="N294" s="22">
        <v>2020.7</v>
      </c>
      <c r="O294" s="8" t="s">
        <v>1586</v>
      </c>
      <c r="P294" s="6" t="s">
        <v>1587</v>
      </c>
      <c r="Q294" s="13" t="s">
        <v>1034</v>
      </c>
      <c r="R294" s="28" t="s">
        <v>1588</v>
      </c>
      <c r="S294" s="6" t="s">
        <v>1589</v>
      </c>
      <c r="T294" s="6" t="s">
        <v>49</v>
      </c>
    </row>
    <row r="295" s="1" customFormat="1" ht="115.5" spans="1:20">
      <c r="A295" s="8">
        <v>290</v>
      </c>
      <c r="B295" s="8" t="s">
        <v>1590</v>
      </c>
      <c r="C295" s="8" t="s">
        <v>1591</v>
      </c>
      <c r="D295" s="8" t="s">
        <v>29</v>
      </c>
      <c r="E295" s="6" t="s">
        <v>30</v>
      </c>
      <c r="F295" s="13" t="s">
        <v>1592</v>
      </c>
      <c r="G295" s="8" t="s">
        <v>1593</v>
      </c>
      <c r="H295" s="13" t="s">
        <v>1594</v>
      </c>
      <c r="I295" s="13" t="s">
        <v>1595</v>
      </c>
      <c r="J295" s="8">
        <v>5.8</v>
      </c>
      <c r="K295" s="8">
        <v>5.8</v>
      </c>
      <c r="L295" s="8"/>
      <c r="M295" s="13" t="s">
        <v>35</v>
      </c>
      <c r="N295" s="22">
        <v>2020.2</v>
      </c>
      <c r="O295" s="8" t="s">
        <v>1596</v>
      </c>
      <c r="P295" s="6" t="s">
        <v>1597</v>
      </c>
      <c r="Q295" s="8" t="s">
        <v>1598</v>
      </c>
      <c r="R295" s="6" t="s">
        <v>1599</v>
      </c>
      <c r="S295" s="6" t="s">
        <v>1600</v>
      </c>
      <c r="T295" s="11" t="s">
        <v>40</v>
      </c>
    </row>
    <row r="296" s="1" customFormat="1" ht="42" spans="1:20">
      <c r="A296" s="8">
        <v>291</v>
      </c>
      <c r="B296" s="8" t="s">
        <v>1601</v>
      </c>
      <c r="C296" s="13" t="s">
        <v>1602</v>
      </c>
      <c r="D296" s="13" t="s">
        <v>29</v>
      </c>
      <c r="E296" s="6" t="s">
        <v>30</v>
      </c>
      <c r="F296" s="13" t="s">
        <v>1592</v>
      </c>
      <c r="G296" s="13" t="s">
        <v>1592</v>
      </c>
      <c r="H296" s="13" t="s">
        <v>1603</v>
      </c>
      <c r="I296" s="9" t="s">
        <v>458</v>
      </c>
      <c r="J296" s="22">
        <v>144.24</v>
      </c>
      <c r="K296" s="22">
        <v>144.24</v>
      </c>
      <c r="L296" s="22"/>
      <c r="M296" s="13" t="s">
        <v>35</v>
      </c>
      <c r="N296" s="22">
        <v>2020.2</v>
      </c>
      <c r="O296" s="8" t="s">
        <v>1596</v>
      </c>
      <c r="P296" s="6" t="s">
        <v>1597</v>
      </c>
      <c r="Q296" s="13" t="s">
        <v>1604</v>
      </c>
      <c r="R296" s="6" t="s">
        <v>1605</v>
      </c>
      <c r="S296" s="13" t="s">
        <v>1606</v>
      </c>
      <c r="T296" s="6" t="s">
        <v>49</v>
      </c>
    </row>
    <row r="297" s="1" customFormat="1" ht="304.5" spans="1:20">
      <c r="A297" s="8">
        <v>292</v>
      </c>
      <c r="B297" s="8" t="s">
        <v>1607</v>
      </c>
      <c r="C297" s="13" t="s">
        <v>1608</v>
      </c>
      <c r="D297" s="9" t="s">
        <v>29</v>
      </c>
      <c r="E297" s="6" t="s">
        <v>30</v>
      </c>
      <c r="F297" s="13" t="s">
        <v>1592</v>
      </c>
      <c r="G297" s="13" t="s">
        <v>1609</v>
      </c>
      <c r="H297" s="13" t="s">
        <v>1610</v>
      </c>
      <c r="I297" s="13" t="s">
        <v>1176</v>
      </c>
      <c r="J297" s="22">
        <v>28.06</v>
      </c>
      <c r="K297" s="22">
        <v>28.06</v>
      </c>
      <c r="L297" s="22"/>
      <c r="M297" s="13" t="s">
        <v>35</v>
      </c>
      <c r="N297" s="22">
        <v>2020.7</v>
      </c>
      <c r="O297" s="13" t="s">
        <v>1177</v>
      </c>
      <c r="P297" s="22">
        <v>2020.7</v>
      </c>
      <c r="Q297" s="13" t="s">
        <v>1178</v>
      </c>
      <c r="R297" s="13" t="s">
        <v>1611</v>
      </c>
      <c r="S297" s="13" t="s">
        <v>1171</v>
      </c>
      <c r="T297" s="11" t="s">
        <v>40</v>
      </c>
    </row>
    <row r="298" s="1" customFormat="1" ht="52.5" spans="1:20">
      <c r="A298" s="8">
        <v>293</v>
      </c>
      <c r="B298" s="8" t="s">
        <v>1612</v>
      </c>
      <c r="C298" s="8" t="s">
        <v>1613</v>
      </c>
      <c r="D298" s="8" t="s">
        <v>29</v>
      </c>
      <c r="E298" s="6" t="s">
        <v>30</v>
      </c>
      <c r="F298" s="13" t="s">
        <v>1592</v>
      </c>
      <c r="G298" s="8" t="s">
        <v>1614</v>
      </c>
      <c r="H298" s="8" t="s">
        <v>1615</v>
      </c>
      <c r="I298" s="8" t="s">
        <v>1616</v>
      </c>
      <c r="J298" s="8">
        <v>0.416</v>
      </c>
      <c r="K298" s="8">
        <v>0.416</v>
      </c>
      <c r="L298" s="8"/>
      <c r="M298" s="8" t="s">
        <v>35</v>
      </c>
      <c r="N298" s="22">
        <v>2020.2</v>
      </c>
      <c r="O298" s="8" t="s">
        <v>1596</v>
      </c>
      <c r="P298" s="6" t="s">
        <v>1597</v>
      </c>
      <c r="Q298" s="8" t="s">
        <v>1617</v>
      </c>
      <c r="R298" s="13" t="s">
        <v>1605</v>
      </c>
      <c r="S298" s="28" t="s">
        <v>1618</v>
      </c>
      <c r="T298" s="6" t="s">
        <v>49</v>
      </c>
    </row>
    <row r="299" s="1" customFormat="1" ht="84" spans="1:20">
      <c r="A299" s="8">
        <v>294</v>
      </c>
      <c r="B299" s="54" t="s">
        <v>1619</v>
      </c>
      <c r="C299" s="8" t="s">
        <v>1620</v>
      </c>
      <c r="D299" s="8" t="s">
        <v>29</v>
      </c>
      <c r="E299" s="6" t="s">
        <v>30</v>
      </c>
      <c r="F299" s="13" t="s">
        <v>1592</v>
      </c>
      <c r="G299" s="8" t="s">
        <v>1621</v>
      </c>
      <c r="H299" s="8" t="s">
        <v>1622</v>
      </c>
      <c r="I299" s="8" t="s">
        <v>1623</v>
      </c>
      <c r="J299" s="8">
        <v>9.88</v>
      </c>
      <c r="K299" s="8">
        <v>9.88</v>
      </c>
      <c r="L299" s="8"/>
      <c r="M299" s="8" t="s">
        <v>35</v>
      </c>
      <c r="N299" s="22">
        <v>2020.2</v>
      </c>
      <c r="O299" s="8" t="s">
        <v>1596</v>
      </c>
      <c r="P299" s="6" t="s">
        <v>1597</v>
      </c>
      <c r="Q299" s="8" t="s">
        <v>1617</v>
      </c>
      <c r="R299" s="13" t="s">
        <v>1605</v>
      </c>
      <c r="S299" s="28" t="s">
        <v>1624</v>
      </c>
      <c r="T299" s="6" t="s">
        <v>49</v>
      </c>
    </row>
    <row r="300" s="1" customFormat="1" ht="73.5" spans="1:20">
      <c r="A300" s="8">
        <v>295</v>
      </c>
      <c r="B300" s="8" t="s">
        <v>1625</v>
      </c>
      <c r="C300" s="13" t="s">
        <v>1626</v>
      </c>
      <c r="D300" s="8" t="s">
        <v>29</v>
      </c>
      <c r="E300" s="6" t="s">
        <v>30</v>
      </c>
      <c r="F300" s="13" t="s">
        <v>1592</v>
      </c>
      <c r="G300" s="13" t="s">
        <v>1627</v>
      </c>
      <c r="H300" s="13" t="s">
        <v>1628</v>
      </c>
      <c r="I300" s="13" t="s">
        <v>1629</v>
      </c>
      <c r="J300" s="8">
        <v>13.264</v>
      </c>
      <c r="K300" s="8">
        <v>13.264</v>
      </c>
      <c r="L300" s="8"/>
      <c r="M300" s="13" t="s">
        <v>35</v>
      </c>
      <c r="N300" s="22">
        <v>2020.2</v>
      </c>
      <c r="O300" s="8" t="s">
        <v>1596</v>
      </c>
      <c r="P300" s="6" t="s">
        <v>1597</v>
      </c>
      <c r="Q300" s="13" t="s">
        <v>1630</v>
      </c>
      <c r="R300" s="13" t="s">
        <v>1605</v>
      </c>
      <c r="S300" s="28" t="s">
        <v>1631</v>
      </c>
      <c r="T300" s="6" t="s">
        <v>49</v>
      </c>
    </row>
    <row r="301" s="1" customFormat="1" ht="105" spans="1:20">
      <c r="A301" s="8">
        <v>296</v>
      </c>
      <c r="B301" s="8" t="s">
        <v>1632</v>
      </c>
      <c r="C301" s="8" t="s">
        <v>1633</v>
      </c>
      <c r="D301" s="13" t="s">
        <v>29</v>
      </c>
      <c r="E301" s="6" t="s">
        <v>30</v>
      </c>
      <c r="F301" s="13" t="s">
        <v>1592</v>
      </c>
      <c r="G301" s="13" t="s">
        <v>1634</v>
      </c>
      <c r="H301" s="8" t="s">
        <v>1635</v>
      </c>
      <c r="I301" s="8" t="s">
        <v>1616</v>
      </c>
      <c r="J301" s="8">
        <v>1.365</v>
      </c>
      <c r="K301" s="8">
        <v>1.365</v>
      </c>
      <c r="L301" s="8"/>
      <c r="M301" s="13" t="s">
        <v>35</v>
      </c>
      <c r="N301" s="22">
        <v>2020.2</v>
      </c>
      <c r="O301" s="8" t="s">
        <v>1596</v>
      </c>
      <c r="P301" s="6" t="s">
        <v>1597</v>
      </c>
      <c r="Q301" s="13" t="s">
        <v>1617</v>
      </c>
      <c r="R301" s="13" t="s">
        <v>1605</v>
      </c>
      <c r="S301" s="28" t="s">
        <v>1636</v>
      </c>
      <c r="T301" s="6" t="s">
        <v>49</v>
      </c>
    </row>
    <row r="302" s="1" customFormat="1" ht="42" spans="1:20">
      <c r="A302" s="8">
        <v>297</v>
      </c>
      <c r="B302" s="8" t="s">
        <v>1637</v>
      </c>
      <c r="C302" s="13" t="s">
        <v>1638</v>
      </c>
      <c r="D302" s="13" t="s">
        <v>29</v>
      </c>
      <c r="E302" s="6" t="s">
        <v>30</v>
      </c>
      <c r="F302" s="13" t="s">
        <v>1592</v>
      </c>
      <c r="G302" s="8" t="s">
        <v>1639</v>
      </c>
      <c r="H302" s="13" t="s">
        <v>1640</v>
      </c>
      <c r="I302" s="13" t="s">
        <v>1641</v>
      </c>
      <c r="J302" s="8">
        <v>16.38</v>
      </c>
      <c r="K302" s="8">
        <v>16.38</v>
      </c>
      <c r="L302" s="8"/>
      <c r="M302" s="8" t="s">
        <v>35</v>
      </c>
      <c r="N302" s="22">
        <v>2020.2</v>
      </c>
      <c r="O302" s="8" t="s">
        <v>1596</v>
      </c>
      <c r="P302" s="6" t="s">
        <v>1597</v>
      </c>
      <c r="Q302" s="8" t="s">
        <v>1642</v>
      </c>
      <c r="R302" s="13" t="s">
        <v>1605</v>
      </c>
      <c r="S302" s="6" t="s">
        <v>1643</v>
      </c>
      <c r="T302" s="6" t="s">
        <v>49</v>
      </c>
    </row>
    <row r="303" s="1" customFormat="1" ht="42" spans="1:20">
      <c r="A303" s="8">
        <v>298</v>
      </c>
      <c r="B303" s="8" t="s">
        <v>1644</v>
      </c>
      <c r="C303" s="13" t="s">
        <v>1645</v>
      </c>
      <c r="D303" s="13" t="s">
        <v>29</v>
      </c>
      <c r="E303" s="6" t="s">
        <v>30</v>
      </c>
      <c r="F303" s="13" t="s">
        <v>1592</v>
      </c>
      <c r="G303" s="13" t="s">
        <v>1646</v>
      </c>
      <c r="H303" s="13" t="s">
        <v>1647</v>
      </c>
      <c r="I303" s="13" t="s">
        <v>1616</v>
      </c>
      <c r="J303" s="8">
        <v>3.614</v>
      </c>
      <c r="K303" s="8">
        <v>3.614</v>
      </c>
      <c r="L303" s="8"/>
      <c r="M303" s="8" t="s">
        <v>35</v>
      </c>
      <c r="N303" s="22">
        <v>2020.2</v>
      </c>
      <c r="O303" s="8" t="s">
        <v>1596</v>
      </c>
      <c r="P303" s="6" t="s">
        <v>1597</v>
      </c>
      <c r="Q303" s="13" t="s">
        <v>1617</v>
      </c>
      <c r="R303" s="13" t="s">
        <v>1605</v>
      </c>
      <c r="S303" s="6" t="s">
        <v>1648</v>
      </c>
      <c r="T303" s="6" t="s">
        <v>49</v>
      </c>
    </row>
    <row r="304" s="1" customFormat="1" ht="42" spans="1:20">
      <c r="A304" s="8">
        <v>299</v>
      </c>
      <c r="B304" s="8" t="s">
        <v>1649</v>
      </c>
      <c r="C304" s="8" t="s">
        <v>1650</v>
      </c>
      <c r="D304" s="8" t="s">
        <v>29</v>
      </c>
      <c r="E304" s="6" t="s">
        <v>30</v>
      </c>
      <c r="F304" s="13" t="s">
        <v>1592</v>
      </c>
      <c r="G304" s="8" t="s">
        <v>1651</v>
      </c>
      <c r="H304" s="8" t="s">
        <v>1652</v>
      </c>
      <c r="I304" s="8" t="s">
        <v>1616</v>
      </c>
      <c r="J304" s="8">
        <v>25.74</v>
      </c>
      <c r="K304" s="8">
        <v>25.74</v>
      </c>
      <c r="L304" s="8"/>
      <c r="M304" s="8" t="s">
        <v>35</v>
      </c>
      <c r="N304" s="22">
        <v>2020.2</v>
      </c>
      <c r="O304" s="8" t="s">
        <v>1596</v>
      </c>
      <c r="P304" s="6" t="s">
        <v>1597</v>
      </c>
      <c r="Q304" s="8" t="s">
        <v>1653</v>
      </c>
      <c r="R304" s="13" t="s">
        <v>1605</v>
      </c>
      <c r="S304" s="6" t="s">
        <v>1654</v>
      </c>
      <c r="T304" s="6" t="s">
        <v>49</v>
      </c>
    </row>
    <row r="305" s="1" customFormat="1" ht="52.5" spans="1:20">
      <c r="A305" s="8">
        <v>300</v>
      </c>
      <c r="B305" s="8" t="s">
        <v>1655</v>
      </c>
      <c r="C305" s="13" t="s">
        <v>1656</v>
      </c>
      <c r="D305" s="8" t="s">
        <v>29</v>
      </c>
      <c r="E305" s="6" t="s">
        <v>30</v>
      </c>
      <c r="F305" s="13" t="s">
        <v>1592</v>
      </c>
      <c r="G305" s="8" t="s">
        <v>1593</v>
      </c>
      <c r="H305" s="8" t="s">
        <v>1657</v>
      </c>
      <c r="I305" s="8" t="s">
        <v>1658</v>
      </c>
      <c r="J305" s="8">
        <v>13.858</v>
      </c>
      <c r="K305" s="8">
        <v>13.858</v>
      </c>
      <c r="L305" s="8"/>
      <c r="M305" s="8" t="s">
        <v>35</v>
      </c>
      <c r="N305" s="22">
        <v>2020.2</v>
      </c>
      <c r="O305" s="8" t="s">
        <v>1596</v>
      </c>
      <c r="P305" s="6" t="s">
        <v>1597</v>
      </c>
      <c r="Q305" s="8" t="s">
        <v>1598</v>
      </c>
      <c r="R305" s="13" t="s">
        <v>1605</v>
      </c>
      <c r="S305" s="6" t="s">
        <v>1600</v>
      </c>
      <c r="T305" s="6" t="s">
        <v>49</v>
      </c>
    </row>
    <row r="306" s="1" customFormat="1" ht="84" spans="1:20">
      <c r="A306" s="8">
        <v>301</v>
      </c>
      <c r="B306" s="8" t="s">
        <v>1659</v>
      </c>
      <c r="C306" s="8" t="s">
        <v>1660</v>
      </c>
      <c r="D306" s="8" t="s">
        <v>29</v>
      </c>
      <c r="E306" s="6" t="s">
        <v>30</v>
      </c>
      <c r="F306" s="13" t="s">
        <v>1592</v>
      </c>
      <c r="G306" s="8" t="s">
        <v>1661</v>
      </c>
      <c r="H306" s="8" t="s">
        <v>1662</v>
      </c>
      <c r="I306" s="8" t="s">
        <v>1663</v>
      </c>
      <c r="J306" s="8">
        <v>9.755</v>
      </c>
      <c r="K306" s="8">
        <v>9.755</v>
      </c>
      <c r="L306" s="8"/>
      <c r="M306" s="8" t="s">
        <v>35</v>
      </c>
      <c r="N306" s="22">
        <v>2020.2</v>
      </c>
      <c r="O306" s="8" t="s">
        <v>1596</v>
      </c>
      <c r="P306" s="6" t="s">
        <v>1597</v>
      </c>
      <c r="Q306" s="8" t="s">
        <v>1664</v>
      </c>
      <c r="R306" s="13" t="s">
        <v>1605</v>
      </c>
      <c r="S306" s="6" t="s">
        <v>1665</v>
      </c>
      <c r="T306" s="6" t="s">
        <v>49</v>
      </c>
    </row>
    <row r="307" s="1" customFormat="1" ht="73.5" spans="1:20">
      <c r="A307" s="8">
        <v>302</v>
      </c>
      <c r="B307" s="8" t="s">
        <v>1666</v>
      </c>
      <c r="C307" s="8" t="s">
        <v>1667</v>
      </c>
      <c r="D307" s="8" t="s">
        <v>29</v>
      </c>
      <c r="E307" s="6" t="s">
        <v>30</v>
      </c>
      <c r="F307" s="13" t="s">
        <v>1592</v>
      </c>
      <c r="G307" s="8" t="s">
        <v>1668</v>
      </c>
      <c r="H307" s="8" t="s">
        <v>1669</v>
      </c>
      <c r="I307" s="8" t="s">
        <v>1670</v>
      </c>
      <c r="J307" s="8">
        <v>7.013</v>
      </c>
      <c r="K307" s="8">
        <v>7.013</v>
      </c>
      <c r="L307" s="8"/>
      <c r="M307" s="8" t="s">
        <v>35</v>
      </c>
      <c r="N307" s="22">
        <v>2020.2</v>
      </c>
      <c r="O307" s="8" t="s">
        <v>1596</v>
      </c>
      <c r="P307" s="6" t="s">
        <v>1597</v>
      </c>
      <c r="Q307" s="8" t="s">
        <v>1671</v>
      </c>
      <c r="R307" s="13" t="s">
        <v>1605</v>
      </c>
      <c r="S307" s="6" t="s">
        <v>1672</v>
      </c>
      <c r="T307" s="6" t="s">
        <v>49</v>
      </c>
    </row>
    <row r="308" s="1" customFormat="1" ht="42" spans="1:20">
      <c r="A308" s="8">
        <v>303</v>
      </c>
      <c r="B308" s="8" t="s">
        <v>1673</v>
      </c>
      <c r="C308" s="8" t="s">
        <v>1674</v>
      </c>
      <c r="D308" s="8" t="s">
        <v>29</v>
      </c>
      <c r="E308" s="6" t="s">
        <v>30</v>
      </c>
      <c r="F308" s="13" t="s">
        <v>1592</v>
      </c>
      <c r="G308" s="8" t="s">
        <v>1675</v>
      </c>
      <c r="H308" s="8" t="s">
        <v>1676</v>
      </c>
      <c r="I308" s="8" t="s">
        <v>1616</v>
      </c>
      <c r="J308" s="8">
        <v>3.224</v>
      </c>
      <c r="K308" s="8">
        <v>3.224</v>
      </c>
      <c r="L308" s="8"/>
      <c r="M308" s="8" t="s">
        <v>35</v>
      </c>
      <c r="N308" s="22">
        <v>2020.2</v>
      </c>
      <c r="O308" s="8" t="s">
        <v>1596</v>
      </c>
      <c r="P308" s="6" t="s">
        <v>1597</v>
      </c>
      <c r="Q308" s="13" t="s">
        <v>1677</v>
      </c>
      <c r="R308" s="13" t="s">
        <v>1605</v>
      </c>
      <c r="S308" s="6" t="s">
        <v>1678</v>
      </c>
      <c r="T308" s="6" t="s">
        <v>49</v>
      </c>
    </row>
    <row r="309" s="1" customFormat="1" ht="189" spans="1:20">
      <c r="A309" s="8">
        <v>304</v>
      </c>
      <c r="B309" s="8" t="s">
        <v>1679</v>
      </c>
      <c r="C309" s="13" t="s">
        <v>1680</v>
      </c>
      <c r="D309" s="8" t="s">
        <v>29</v>
      </c>
      <c r="E309" s="6" t="s">
        <v>30</v>
      </c>
      <c r="F309" s="13" t="s">
        <v>1592</v>
      </c>
      <c r="G309" s="8" t="s">
        <v>1681</v>
      </c>
      <c r="H309" s="8" t="s">
        <v>1682</v>
      </c>
      <c r="I309" s="8" t="s">
        <v>1683</v>
      </c>
      <c r="J309" s="8">
        <v>9.017</v>
      </c>
      <c r="K309" s="8">
        <v>9.017</v>
      </c>
      <c r="L309" s="8"/>
      <c r="M309" s="8" t="s">
        <v>35</v>
      </c>
      <c r="N309" s="22">
        <v>2020.2</v>
      </c>
      <c r="O309" s="8" t="s">
        <v>1596</v>
      </c>
      <c r="P309" s="6" t="s">
        <v>1597</v>
      </c>
      <c r="Q309" s="13" t="s">
        <v>1684</v>
      </c>
      <c r="R309" s="13" t="s">
        <v>1605</v>
      </c>
      <c r="S309" s="6" t="s">
        <v>1685</v>
      </c>
      <c r="T309" s="6" t="s">
        <v>49</v>
      </c>
    </row>
    <row r="310" s="1" customFormat="1" ht="105" spans="1:20">
      <c r="A310" s="8">
        <v>305</v>
      </c>
      <c r="B310" s="8" t="s">
        <v>1686</v>
      </c>
      <c r="C310" s="13" t="s">
        <v>1687</v>
      </c>
      <c r="D310" s="8" t="s">
        <v>29</v>
      </c>
      <c r="E310" s="6" t="s">
        <v>30</v>
      </c>
      <c r="F310" s="13" t="s">
        <v>1592</v>
      </c>
      <c r="G310" s="8" t="s">
        <v>1681</v>
      </c>
      <c r="H310" s="13" t="s">
        <v>1688</v>
      </c>
      <c r="I310" s="13" t="s">
        <v>1689</v>
      </c>
      <c r="J310" s="8">
        <v>2.4</v>
      </c>
      <c r="K310" s="8">
        <v>2.4</v>
      </c>
      <c r="L310" s="8"/>
      <c r="M310" s="8" t="s">
        <v>35</v>
      </c>
      <c r="N310" s="22">
        <v>2020.2</v>
      </c>
      <c r="O310" s="8" t="s">
        <v>1596</v>
      </c>
      <c r="P310" s="6" t="s">
        <v>1597</v>
      </c>
      <c r="Q310" s="13" t="s">
        <v>1690</v>
      </c>
      <c r="R310" s="13" t="s">
        <v>1599</v>
      </c>
      <c r="S310" s="6" t="s">
        <v>1685</v>
      </c>
      <c r="T310" s="11" t="s">
        <v>40</v>
      </c>
    </row>
    <row r="311" s="1" customFormat="1" ht="189" spans="1:20">
      <c r="A311" s="8">
        <v>306</v>
      </c>
      <c r="B311" s="8" t="s">
        <v>1691</v>
      </c>
      <c r="C311" s="8" t="s">
        <v>1692</v>
      </c>
      <c r="D311" s="8" t="s">
        <v>29</v>
      </c>
      <c r="E311" s="6" t="s">
        <v>30</v>
      </c>
      <c r="F311" s="13" t="s">
        <v>1592</v>
      </c>
      <c r="G311" s="13" t="s">
        <v>1693</v>
      </c>
      <c r="H311" s="8" t="s">
        <v>1694</v>
      </c>
      <c r="I311" s="8" t="s">
        <v>1695</v>
      </c>
      <c r="J311" s="8">
        <v>4.307</v>
      </c>
      <c r="K311" s="8">
        <v>4.307</v>
      </c>
      <c r="L311" s="8"/>
      <c r="M311" s="8" t="s">
        <v>35</v>
      </c>
      <c r="N311" s="22">
        <v>2020.2</v>
      </c>
      <c r="O311" s="8" t="s">
        <v>1596</v>
      </c>
      <c r="P311" s="6" t="s">
        <v>1597</v>
      </c>
      <c r="Q311" s="13" t="s">
        <v>1677</v>
      </c>
      <c r="R311" s="13" t="s">
        <v>1605</v>
      </c>
      <c r="S311" s="6" t="s">
        <v>1696</v>
      </c>
      <c r="T311" s="6" t="s">
        <v>49</v>
      </c>
    </row>
    <row r="312" s="1" customFormat="1" ht="42" spans="1:20">
      <c r="A312" s="8">
        <v>307</v>
      </c>
      <c r="B312" s="8" t="s">
        <v>1697</v>
      </c>
      <c r="C312" s="13" t="s">
        <v>1698</v>
      </c>
      <c r="D312" s="8" t="s">
        <v>29</v>
      </c>
      <c r="E312" s="6" t="s">
        <v>30</v>
      </c>
      <c r="F312" s="13" t="s">
        <v>1592</v>
      </c>
      <c r="G312" s="13" t="s">
        <v>1699</v>
      </c>
      <c r="H312" s="13" t="s">
        <v>1700</v>
      </c>
      <c r="I312" s="9" t="s">
        <v>1616</v>
      </c>
      <c r="J312" s="22">
        <v>2.652</v>
      </c>
      <c r="K312" s="22">
        <v>2.652</v>
      </c>
      <c r="L312" s="8"/>
      <c r="M312" s="8" t="s">
        <v>35</v>
      </c>
      <c r="N312" s="22">
        <v>2020.2</v>
      </c>
      <c r="O312" s="8" t="s">
        <v>1596</v>
      </c>
      <c r="P312" s="6" t="s">
        <v>1597</v>
      </c>
      <c r="Q312" s="13" t="s">
        <v>1677</v>
      </c>
      <c r="R312" s="13" t="s">
        <v>1605</v>
      </c>
      <c r="S312" s="6" t="s">
        <v>1701</v>
      </c>
      <c r="T312" s="6" t="s">
        <v>49</v>
      </c>
    </row>
    <row r="313" s="1" customFormat="1" ht="136.5" spans="1:20">
      <c r="A313" s="8">
        <v>308</v>
      </c>
      <c r="B313" s="8" t="s">
        <v>1702</v>
      </c>
      <c r="C313" s="8" t="s">
        <v>1703</v>
      </c>
      <c r="D313" s="8" t="s">
        <v>29</v>
      </c>
      <c r="E313" s="6" t="s">
        <v>30</v>
      </c>
      <c r="F313" s="13" t="s">
        <v>1592</v>
      </c>
      <c r="G313" s="8" t="s">
        <v>1704</v>
      </c>
      <c r="H313" s="8" t="s">
        <v>1705</v>
      </c>
      <c r="I313" s="8" t="s">
        <v>1616</v>
      </c>
      <c r="J313" s="8">
        <v>5.486</v>
      </c>
      <c r="K313" s="8">
        <v>5.486</v>
      </c>
      <c r="L313" s="8"/>
      <c r="M313" s="8" t="s">
        <v>35</v>
      </c>
      <c r="N313" s="22">
        <v>2020.2</v>
      </c>
      <c r="O313" s="8" t="s">
        <v>1596</v>
      </c>
      <c r="P313" s="6" t="s">
        <v>1597</v>
      </c>
      <c r="Q313" s="8" t="s">
        <v>1706</v>
      </c>
      <c r="R313" s="13" t="s">
        <v>1605</v>
      </c>
      <c r="S313" s="6" t="s">
        <v>1707</v>
      </c>
      <c r="T313" s="6" t="s">
        <v>49</v>
      </c>
    </row>
    <row r="314" s="1" customFormat="1" ht="126" spans="1:20">
      <c r="A314" s="8">
        <v>309</v>
      </c>
      <c r="B314" s="8" t="s">
        <v>1708</v>
      </c>
      <c r="C314" s="13" t="s">
        <v>1709</v>
      </c>
      <c r="D314" s="13" t="s">
        <v>29</v>
      </c>
      <c r="E314" s="6" t="s">
        <v>30</v>
      </c>
      <c r="F314" s="13" t="s">
        <v>1592</v>
      </c>
      <c r="G314" s="13" t="s">
        <v>1710</v>
      </c>
      <c r="H314" s="13" t="s">
        <v>1711</v>
      </c>
      <c r="I314" s="13" t="s">
        <v>1616</v>
      </c>
      <c r="J314" s="8">
        <v>9.88</v>
      </c>
      <c r="K314" s="8">
        <v>9.88</v>
      </c>
      <c r="L314" s="8"/>
      <c r="M314" s="8" t="s">
        <v>35</v>
      </c>
      <c r="N314" s="22">
        <v>2020.2</v>
      </c>
      <c r="O314" s="8" t="s">
        <v>1596</v>
      </c>
      <c r="P314" s="6" t="s">
        <v>1597</v>
      </c>
      <c r="Q314" s="13" t="s">
        <v>1712</v>
      </c>
      <c r="R314" s="13" t="s">
        <v>1605</v>
      </c>
      <c r="S314" s="6" t="s">
        <v>1713</v>
      </c>
      <c r="T314" s="6" t="s">
        <v>49</v>
      </c>
    </row>
    <row r="315" s="1" customFormat="1" ht="136.5" spans="1:20">
      <c r="A315" s="8">
        <v>310</v>
      </c>
      <c r="B315" s="8" t="s">
        <v>1714</v>
      </c>
      <c r="C315" s="8" t="s">
        <v>1715</v>
      </c>
      <c r="D315" s="8" t="s">
        <v>29</v>
      </c>
      <c r="E315" s="6" t="s">
        <v>30</v>
      </c>
      <c r="F315" s="13" t="s">
        <v>1592</v>
      </c>
      <c r="G315" s="8" t="s">
        <v>1716</v>
      </c>
      <c r="H315" s="8" t="s">
        <v>1717</v>
      </c>
      <c r="I315" s="8" t="s">
        <v>1718</v>
      </c>
      <c r="J315" s="8">
        <v>4.1</v>
      </c>
      <c r="K315" s="8">
        <v>4.1</v>
      </c>
      <c r="L315" s="8"/>
      <c r="M315" s="8" t="s">
        <v>35</v>
      </c>
      <c r="N315" s="22">
        <v>2020.2</v>
      </c>
      <c r="O315" s="8" t="s">
        <v>1596</v>
      </c>
      <c r="P315" s="6" t="s">
        <v>1597</v>
      </c>
      <c r="Q315" s="8" t="s">
        <v>1719</v>
      </c>
      <c r="R315" s="13" t="s">
        <v>1605</v>
      </c>
      <c r="S315" s="6" t="s">
        <v>1720</v>
      </c>
      <c r="T315" s="6" t="s">
        <v>49</v>
      </c>
    </row>
    <row r="316" s="1" customFormat="1" ht="136.5" spans="1:20">
      <c r="A316" s="8">
        <v>311</v>
      </c>
      <c r="B316" s="8" t="s">
        <v>1721</v>
      </c>
      <c r="C316" s="8" t="s">
        <v>1722</v>
      </c>
      <c r="D316" s="8" t="s">
        <v>29</v>
      </c>
      <c r="E316" s="6" t="s">
        <v>30</v>
      </c>
      <c r="F316" s="13" t="s">
        <v>1592</v>
      </c>
      <c r="G316" s="8" t="s">
        <v>1716</v>
      </c>
      <c r="H316" s="8" t="s">
        <v>1723</v>
      </c>
      <c r="I316" s="13" t="s">
        <v>1616</v>
      </c>
      <c r="J316" s="8">
        <v>7.483</v>
      </c>
      <c r="K316" s="8">
        <v>7.483</v>
      </c>
      <c r="L316" s="8"/>
      <c r="M316" s="8" t="s">
        <v>35</v>
      </c>
      <c r="N316" s="22">
        <v>2020.2</v>
      </c>
      <c r="O316" s="8" t="s">
        <v>1596</v>
      </c>
      <c r="P316" s="6" t="s">
        <v>1597</v>
      </c>
      <c r="Q316" s="8" t="s">
        <v>1724</v>
      </c>
      <c r="R316" s="13" t="s">
        <v>1605</v>
      </c>
      <c r="S316" s="6" t="s">
        <v>1720</v>
      </c>
      <c r="T316" s="6" t="s">
        <v>49</v>
      </c>
    </row>
    <row r="317" s="1" customFormat="1" ht="31.5" spans="1:20">
      <c r="A317" s="8">
        <v>312</v>
      </c>
      <c r="B317" s="8" t="s">
        <v>1725</v>
      </c>
      <c r="C317" s="8" t="s">
        <v>1726</v>
      </c>
      <c r="D317" s="8" t="s">
        <v>29</v>
      </c>
      <c r="E317" s="6" t="s">
        <v>30</v>
      </c>
      <c r="F317" s="13" t="s">
        <v>1592</v>
      </c>
      <c r="G317" s="8" t="s">
        <v>1727</v>
      </c>
      <c r="H317" s="8" t="s">
        <v>1728</v>
      </c>
      <c r="I317" s="8" t="s">
        <v>1718</v>
      </c>
      <c r="J317" s="8">
        <v>27.32</v>
      </c>
      <c r="K317" s="8">
        <v>27.32</v>
      </c>
      <c r="L317" s="8"/>
      <c r="M317" s="8" t="s">
        <v>35</v>
      </c>
      <c r="N317" s="22">
        <v>2020.2</v>
      </c>
      <c r="O317" s="8" t="s">
        <v>1596</v>
      </c>
      <c r="P317" s="6" t="s">
        <v>1597</v>
      </c>
      <c r="Q317" s="8" t="s">
        <v>1677</v>
      </c>
      <c r="R317" s="13" t="s">
        <v>1605</v>
      </c>
      <c r="S317" s="6" t="s">
        <v>1729</v>
      </c>
      <c r="T317" s="6" t="s">
        <v>49</v>
      </c>
    </row>
    <row r="318" s="1" customFormat="1" ht="105" spans="1:20">
      <c r="A318" s="8">
        <v>313</v>
      </c>
      <c r="B318" s="8" t="s">
        <v>1730</v>
      </c>
      <c r="C318" s="8" t="s">
        <v>1731</v>
      </c>
      <c r="D318" s="8" t="s">
        <v>29</v>
      </c>
      <c r="E318" s="6" t="s">
        <v>30</v>
      </c>
      <c r="F318" s="13" t="s">
        <v>1592</v>
      </c>
      <c r="G318" s="8" t="s">
        <v>1732</v>
      </c>
      <c r="H318" s="8" t="s">
        <v>1733</v>
      </c>
      <c r="I318" s="8" t="s">
        <v>1718</v>
      </c>
      <c r="J318" s="8">
        <v>0.6</v>
      </c>
      <c r="K318" s="8">
        <v>0.6</v>
      </c>
      <c r="L318" s="8"/>
      <c r="M318" s="8" t="s">
        <v>35</v>
      </c>
      <c r="N318" s="22">
        <v>2020.2</v>
      </c>
      <c r="O318" s="8" t="s">
        <v>1596</v>
      </c>
      <c r="P318" s="6" t="s">
        <v>1597</v>
      </c>
      <c r="Q318" s="13" t="s">
        <v>1677</v>
      </c>
      <c r="R318" s="13" t="s">
        <v>1605</v>
      </c>
      <c r="S318" s="6" t="s">
        <v>1734</v>
      </c>
      <c r="T318" s="6" t="s">
        <v>49</v>
      </c>
    </row>
    <row r="319" s="1" customFormat="1" ht="31.5" spans="1:20">
      <c r="A319" s="8">
        <v>314</v>
      </c>
      <c r="B319" s="8" t="s">
        <v>1735</v>
      </c>
      <c r="C319" s="13" t="s">
        <v>1736</v>
      </c>
      <c r="D319" s="9" t="s">
        <v>29</v>
      </c>
      <c r="E319" s="6" t="s">
        <v>30</v>
      </c>
      <c r="F319" s="13" t="s">
        <v>1592</v>
      </c>
      <c r="G319" s="13" t="s">
        <v>1737</v>
      </c>
      <c r="H319" s="13" t="s">
        <v>1738</v>
      </c>
      <c r="I319" s="9" t="s">
        <v>1616</v>
      </c>
      <c r="J319" s="22">
        <v>4.784</v>
      </c>
      <c r="K319" s="22">
        <v>4.784</v>
      </c>
      <c r="L319" s="8"/>
      <c r="M319" s="8" t="s">
        <v>35</v>
      </c>
      <c r="N319" s="22">
        <v>2020.2</v>
      </c>
      <c r="O319" s="8" t="s">
        <v>1596</v>
      </c>
      <c r="P319" s="6" t="s">
        <v>1597</v>
      </c>
      <c r="Q319" s="13" t="s">
        <v>1677</v>
      </c>
      <c r="R319" s="13" t="s">
        <v>1605</v>
      </c>
      <c r="S319" s="6" t="s">
        <v>1739</v>
      </c>
      <c r="T319" s="6" t="s">
        <v>49</v>
      </c>
    </row>
    <row r="320" s="1" customFormat="1" ht="52.5" spans="1:20">
      <c r="A320" s="8">
        <v>315</v>
      </c>
      <c r="B320" s="8" t="s">
        <v>1740</v>
      </c>
      <c r="C320" s="13" t="s">
        <v>1741</v>
      </c>
      <c r="D320" s="13" t="s">
        <v>29</v>
      </c>
      <c r="E320" s="6" t="s">
        <v>30</v>
      </c>
      <c r="F320" s="13" t="s">
        <v>1592</v>
      </c>
      <c r="G320" s="8" t="s">
        <v>1742</v>
      </c>
      <c r="H320" s="13" t="s">
        <v>1743</v>
      </c>
      <c r="I320" s="13" t="s">
        <v>1744</v>
      </c>
      <c r="J320" s="8">
        <v>11.826</v>
      </c>
      <c r="K320" s="8">
        <v>11.826</v>
      </c>
      <c r="L320" s="8"/>
      <c r="M320" s="8" t="s">
        <v>35</v>
      </c>
      <c r="N320" s="22">
        <v>2020.2</v>
      </c>
      <c r="O320" s="8" t="s">
        <v>1596</v>
      </c>
      <c r="P320" s="6" t="s">
        <v>1597</v>
      </c>
      <c r="Q320" s="13" t="s">
        <v>1677</v>
      </c>
      <c r="R320" s="13" t="s">
        <v>1605</v>
      </c>
      <c r="S320" s="6" t="s">
        <v>1745</v>
      </c>
      <c r="T320" s="6" t="s">
        <v>49</v>
      </c>
    </row>
    <row r="321" s="1" customFormat="1" ht="94.5" spans="1:20">
      <c r="A321" s="8">
        <v>316</v>
      </c>
      <c r="B321" s="8" t="s">
        <v>1746</v>
      </c>
      <c r="C321" s="37" t="s">
        <v>1747</v>
      </c>
      <c r="D321" s="37" t="s">
        <v>29</v>
      </c>
      <c r="E321" s="37" t="s">
        <v>125</v>
      </c>
      <c r="F321" s="13" t="s">
        <v>1592</v>
      </c>
      <c r="G321" s="37" t="s">
        <v>1592</v>
      </c>
      <c r="H321" s="37" t="s">
        <v>1748</v>
      </c>
      <c r="I321" s="24" t="s">
        <v>242</v>
      </c>
      <c r="J321" s="38">
        <v>43.4</v>
      </c>
      <c r="K321" s="38">
        <v>43.4</v>
      </c>
      <c r="L321" s="8"/>
      <c r="M321" s="13" t="s">
        <v>1749</v>
      </c>
      <c r="N321" s="22">
        <v>2020.1</v>
      </c>
      <c r="O321" s="8" t="s">
        <v>1566</v>
      </c>
      <c r="P321" s="6" t="s">
        <v>1168</v>
      </c>
      <c r="Q321" s="8" t="s">
        <v>1750</v>
      </c>
      <c r="R321" s="13" t="s">
        <v>1751</v>
      </c>
      <c r="S321" s="6" t="s">
        <v>130</v>
      </c>
      <c r="T321" s="8" t="s">
        <v>131</v>
      </c>
    </row>
    <row r="322" s="1" customFormat="1" ht="136.5" spans="1:20">
      <c r="A322" s="8">
        <v>317</v>
      </c>
      <c r="B322" s="8" t="s">
        <v>1752</v>
      </c>
      <c r="C322" s="8" t="s">
        <v>1753</v>
      </c>
      <c r="D322" s="8" t="s">
        <v>29</v>
      </c>
      <c r="E322" s="6" t="s">
        <v>30</v>
      </c>
      <c r="F322" s="13" t="s">
        <v>1592</v>
      </c>
      <c r="G322" s="8" t="s">
        <v>1651</v>
      </c>
      <c r="H322" s="8" t="s">
        <v>1754</v>
      </c>
      <c r="I322" s="8" t="s">
        <v>1755</v>
      </c>
      <c r="J322" s="8">
        <v>72.51</v>
      </c>
      <c r="K322" s="8">
        <v>72.51</v>
      </c>
      <c r="L322" s="8"/>
      <c r="M322" s="13" t="s">
        <v>137</v>
      </c>
      <c r="N322" s="22">
        <v>2020.2</v>
      </c>
      <c r="O322" s="8" t="s">
        <v>1756</v>
      </c>
      <c r="P322" s="6" t="s">
        <v>1597</v>
      </c>
      <c r="Q322" s="8" t="s">
        <v>1757</v>
      </c>
      <c r="R322" s="13" t="s">
        <v>1605</v>
      </c>
      <c r="S322" s="6" t="s">
        <v>1654</v>
      </c>
      <c r="T322" s="6" t="s">
        <v>49</v>
      </c>
    </row>
    <row r="323" s="1" customFormat="1" ht="63" spans="1:20">
      <c r="A323" s="8">
        <v>318</v>
      </c>
      <c r="B323" s="8" t="s">
        <v>1758</v>
      </c>
      <c r="C323" s="13" t="s">
        <v>1759</v>
      </c>
      <c r="D323" s="8" t="s">
        <v>29</v>
      </c>
      <c r="E323" s="6" t="s">
        <v>30</v>
      </c>
      <c r="F323" s="13" t="s">
        <v>1760</v>
      </c>
      <c r="G323" s="8" t="s">
        <v>1761</v>
      </c>
      <c r="H323" s="8" t="s">
        <v>1762</v>
      </c>
      <c r="I323" s="13" t="s">
        <v>1763</v>
      </c>
      <c r="J323" s="8">
        <v>5.8</v>
      </c>
      <c r="K323" s="8">
        <v>5.8</v>
      </c>
      <c r="L323" s="8"/>
      <c r="M323" s="13" t="s">
        <v>35</v>
      </c>
      <c r="N323" s="22">
        <v>2020.4</v>
      </c>
      <c r="O323" s="8" t="s">
        <v>1430</v>
      </c>
      <c r="P323" s="6" t="s">
        <v>1191</v>
      </c>
      <c r="Q323" s="13" t="s">
        <v>1764</v>
      </c>
      <c r="R323" s="13" t="s">
        <v>1765</v>
      </c>
      <c r="S323" s="29" t="s">
        <v>1766</v>
      </c>
      <c r="T323" s="6" t="s">
        <v>49</v>
      </c>
    </row>
    <row r="324" s="1" customFormat="1" ht="73.5" spans="1:20">
      <c r="A324" s="8">
        <v>319</v>
      </c>
      <c r="B324" s="8" t="s">
        <v>1767</v>
      </c>
      <c r="C324" s="13" t="s">
        <v>1768</v>
      </c>
      <c r="D324" s="8" t="s">
        <v>29</v>
      </c>
      <c r="E324" s="6" t="s">
        <v>30</v>
      </c>
      <c r="F324" s="13" t="s">
        <v>1760</v>
      </c>
      <c r="G324" s="8" t="s">
        <v>1769</v>
      </c>
      <c r="H324" s="8" t="s">
        <v>1770</v>
      </c>
      <c r="I324" s="13" t="s">
        <v>1771</v>
      </c>
      <c r="J324" s="8">
        <v>3.6</v>
      </c>
      <c r="K324" s="8">
        <v>3.6</v>
      </c>
      <c r="L324" s="8"/>
      <c r="M324" s="13" t="s">
        <v>35</v>
      </c>
      <c r="N324" s="22">
        <v>2020.4</v>
      </c>
      <c r="O324" s="8" t="s">
        <v>1430</v>
      </c>
      <c r="P324" s="6" t="s">
        <v>1191</v>
      </c>
      <c r="Q324" s="13" t="s">
        <v>1764</v>
      </c>
      <c r="R324" s="13" t="s">
        <v>1765</v>
      </c>
      <c r="S324" s="28" t="s">
        <v>1772</v>
      </c>
      <c r="T324" s="6" t="s">
        <v>49</v>
      </c>
    </row>
    <row r="325" s="1" customFormat="1" ht="63" spans="1:20">
      <c r="A325" s="8">
        <v>320</v>
      </c>
      <c r="B325" s="8" t="s">
        <v>1773</v>
      </c>
      <c r="C325" s="13" t="s">
        <v>1774</v>
      </c>
      <c r="D325" s="8" t="s">
        <v>29</v>
      </c>
      <c r="E325" s="6" t="s">
        <v>30</v>
      </c>
      <c r="F325" s="13" t="s">
        <v>1760</v>
      </c>
      <c r="G325" s="8" t="s">
        <v>1775</v>
      </c>
      <c r="H325" s="8" t="s">
        <v>1776</v>
      </c>
      <c r="I325" s="13" t="s">
        <v>1777</v>
      </c>
      <c r="J325" s="8">
        <v>5.8</v>
      </c>
      <c r="K325" s="8">
        <v>5.8</v>
      </c>
      <c r="L325" s="8"/>
      <c r="M325" s="13" t="s">
        <v>35</v>
      </c>
      <c r="N325" s="22">
        <v>2020.4</v>
      </c>
      <c r="O325" s="8" t="s">
        <v>1430</v>
      </c>
      <c r="P325" s="6" t="s">
        <v>1191</v>
      </c>
      <c r="Q325" s="13" t="s">
        <v>1764</v>
      </c>
      <c r="R325" s="13" t="s">
        <v>1765</v>
      </c>
      <c r="S325" s="28" t="s">
        <v>1778</v>
      </c>
      <c r="T325" s="6" t="s">
        <v>49</v>
      </c>
    </row>
    <row r="326" s="1" customFormat="1" ht="52.5" spans="1:20">
      <c r="A326" s="8">
        <v>321</v>
      </c>
      <c r="B326" s="8" t="s">
        <v>1779</v>
      </c>
      <c r="C326" s="13" t="s">
        <v>1780</v>
      </c>
      <c r="D326" s="8" t="s">
        <v>29</v>
      </c>
      <c r="E326" s="6" t="s">
        <v>30</v>
      </c>
      <c r="F326" s="13" t="s">
        <v>1760</v>
      </c>
      <c r="G326" s="8" t="s">
        <v>1781</v>
      </c>
      <c r="H326" s="8" t="s">
        <v>1782</v>
      </c>
      <c r="I326" s="13" t="s">
        <v>1783</v>
      </c>
      <c r="J326" s="8">
        <v>18.72</v>
      </c>
      <c r="K326" s="8">
        <v>18.72</v>
      </c>
      <c r="L326" s="8"/>
      <c r="M326" s="13" t="s">
        <v>35</v>
      </c>
      <c r="N326" s="22">
        <v>2020.4</v>
      </c>
      <c r="O326" s="8" t="s">
        <v>1430</v>
      </c>
      <c r="P326" s="6" t="s">
        <v>1191</v>
      </c>
      <c r="Q326" s="13" t="s">
        <v>1764</v>
      </c>
      <c r="R326" s="13" t="s">
        <v>1765</v>
      </c>
      <c r="S326" s="29" t="s">
        <v>1784</v>
      </c>
      <c r="T326" s="6" t="s">
        <v>49</v>
      </c>
    </row>
    <row r="327" s="1" customFormat="1" ht="94.5" spans="1:20">
      <c r="A327" s="8">
        <v>322</v>
      </c>
      <c r="B327" s="8" t="s">
        <v>1785</v>
      </c>
      <c r="C327" s="13" t="s">
        <v>1786</v>
      </c>
      <c r="D327" s="8" t="s">
        <v>29</v>
      </c>
      <c r="E327" s="6" t="s">
        <v>30</v>
      </c>
      <c r="F327" s="13" t="s">
        <v>1760</v>
      </c>
      <c r="G327" s="8" t="s">
        <v>1787</v>
      </c>
      <c r="H327" s="8" t="s">
        <v>1788</v>
      </c>
      <c r="I327" s="13" t="s">
        <v>1789</v>
      </c>
      <c r="J327" s="8">
        <v>14.8</v>
      </c>
      <c r="K327" s="8">
        <v>14.8</v>
      </c>
      <c r="L327" s="8"/>
      <c r="M327" s="13" t="s">
        <v>35</v>
      </c>
      <c r="N327" s="22">
        <v>2020.4</v>
      </c>
      <c r="O327" s="8" t="s">
        <v>1430</v>
      </c>
      <c r="P327" s="6" t="s">
        <v>1191</v>
      </c>
      <c r="Q327" s="13" t="s">
        <v>1764</v>
      </c>
      <c r="R327" s="13" t="s">
        <v>1765</v>
      </c>
      <c r="S327" s="29" t="s">
        <v>1790</v>
      </c>
      <c r="T327" s="6" t="s">
        <v>49</v>
      </c>
    </row>
    <row r="328" s="1" customFormat="1" ht="73.5" spans="1:20">
      <c r="A328" s="8">
        <v>323</v>
      </c>
      <c r="B328" s="8" t="s">
        <v>1791</v>
      </c>
      <c r="C328" s="13" t="s">
        <v>1792</v>
      </c>
      <c r="D328" s="8" t="s">
        <v>29</v>
      </c>
      <c r="E328" s="6" t="s">
        <v>30</v>
      </c>
      <c r="F328" s="13" t="s">
        <v>1760</v>
      </c>
      <c r="G328" s="8" t="s">
        <v>1793</v>
      </c>
      <c r="H328" s="8" t="s">
        <v>1794</v>
      </c>
      <c r="I328" s="13" t="s">
        <v>1795</v>
      </c>
      <c r="J328" s="8">
        <v>13.8</v>
      </c>
      <c r="K328" s="8">
        <v>13.8</v>
      </c>
      <c r="L328" s="8"/>
      <c r="M328" s="13" t="s">
        <v>35</v>
      </c>
      <c r="N328" s="22">
        <v>2020.4</v>
      </c>
      <c r="O328" s="8" t="s">
        <v>1430</v>
      </c>
      <c r="P328" s="6" t="s">
        <v>1191</v>
      </c>
      <c r="Q328" s="13" t="s">
        <v>1764</v>
      </c>
      <c r="R328" s="13" t="s">
        <v>1765</v>
      </c>
      <c r="S328" s="29" t="s">
        <v>1796</v>
      </c>
      <c r="T328" s="6" t="s">
        <v>49</v>
      </c>
    </row>
    <row r="329" s="1" customFormat="1" ht="94.5" spans="1:20">
      <c r="A329" s="8">
        <v>324</v>
      </c>
      <c r="B329" s="8" t="s">
        <v>1797</v>
      </c>
      <c r="C329" s="13" t="s">
        <v>1798</v>
      </c>
      <c r="D329" s="8" t="s">
        <v>29</v>
      </c>
      <c r="E329" s="6" t="s">
        <v>30</v>
      </c>
      <c r="F329" s="13" t="s">
        <v>1760</v>
      </c>
      <c r="G329" s="8" t="s">
        <v>1799</v>
      </c>
      <c r="H329" s="8" t="s">
        <v>1800</v>
      </c>
      <c r="I329" s="13" t="s">
        <v>1801</v>
      </c>
      <c r="J329" s="8">
        <v>17</v>
      </c>
      <c r="K329" s="8">
        <v>17</v>
      </c>
      <c r="L329" s="8"/>
      <c r="M329" s="13" t="s">
        <v>35</v>
      </c>
      <c r="N329" s="22">
        <v>2020.4</v>
      </c>
      <c r="O329" s="8" t="s">
        <v>1430</v>
      </c>
      <c r="P329" s="6" t="s">
        <v>1191</v>
      </c>
      <c r="Q329" s="13" t="s">
        <v>1764</v>
      </c>
      <c r="R329" s="13" t="s">
        <v>1765</v>
      </c>
      <c r="S329" s="29" t="s">
        <v>1802</v>
      </c>
      <c r="T329" s="6" t="s">
        <v>49</v>
      </c>
    </row>
    <row r="330" s="1" customFormat="1" ht="94.5" spans="1:20">
      <c r="A330" s="8">
        <v>325</v>
      </c>
      <c r="B330" s="8" t="s">
        <v>1803</v>
      </c>
      <c r="C330" s="13" t="s">
        <v>1804</v>
      </c>
      <c r="D330" s="8" t="s">
        <v>29</v>
      </c>
      <c r="E330" s="6" t="s">
        <v>30</v>
      </c>
      <c r="F330" s="13" t="s">
        <v>1760</v>
      </c>
      <c r="G330" s="8" t="s">
        <v>1805</v>
      </c>
      <c r="H330" s="8" t="s">
        <v>1806</v>
      </c>
      <c r="I330" s="13" t="s">
        <v>1807</v>
      </c>
      <c r="J330" s="8">
        <v>18</v>
      </c>
      <c r="K330" s="8">
        <v>18</v>
      </c>
      <c r="L330" s="8"/>
      <c r="M330" s="13" t="s">
        <v>35</v>
      </c>
      <c r="N330" s="22">
        <v>2020.4</v>
      </c>
      <c r="O330" s="8" t="s">
        <v>1430</v>
      </c>
      <c r="P330" s="6" t="s">
        <v>1191</v>
      </c>
      <c r="Q330" s="13" t="s">
        <v>1764</v>
      </c>
      <c r="R330" s="13" t="s">
        <v>1765</v>
      </c>
      <c r="S330" s="29" t="s">
        <v>1808</v>
      </c>
      <c r="T330" s="6" t="s">
        <v>49</v>
      </c>
    </row>
    <row r="331" s="1" customFormat="1" ht="73.5" spans="1:20">
      <c r="A331" s="8">
        <v>326</v>
      </c>
      <c r="B331" s="8" t="s">
        <v>1809</v>
      </c>
      <c r="C331" s="13" t="s">
        <v>1810</v>
      </c>
      <c r="D331" s="8" t="s">
        <v>29</v>
      </c>
      <c r="E331" s="6" t="s">
        <v>30</v>
      </c>
      <c r="F331" s="13" t="s">
        <v>1760</v>
      </c>
      <c r="G331" s="8" t="s">
        <v>1811</v>
      </c>
      <c r="H331" s="8" t="s">
        <v>1812</v>
      </c>
      <c r="I331" s="13" t="s">
        <v>1813</v>
      </c>
      <c r="J331" s="22">
        <v>9.8</v>
      </c>
      <c r="K331" s="8">
        <v>9.8</v>
      </c>
      <c r="L331" s="8"/>
      <c r="M331" s="13" t="s">
        <v>35</v>
      </c>
      <c r="N331" s="22">
        <v>2020.4</v>
      </c>
      <c r="O331" s="8" t="s">
        <v>1430</v>
      </c>
      <c r="P331" s="6" t="s">
        <v>1191</v>
      </c>
      <c r="Q331" s="13" t="s">
        <v>1764</v>
      </c>
      <c r="R331" s="13" t="s">
        <v>1765</v>
      </c>
      <c r="S331" s="29" t="s">
        <v>1814</v>
      </c>
      <c r="T331" s="6" t="s">
        <v>49</v>
      </c>
    </row>
    <row r="332" s="1" customFormat="1" ht="52.5" spans="1:20">
      <c r="A332" s="8">
        <v>327</v>
      </c>
      <c r="B332" s="8" t="s">
        <v>1815</v>
      </c>
      <c r="C332" s="13" t="s">
        <v>1816</v>
      </c>
      <c r="D332" s="8" t="s">
        <v>29</v>
      </c>
      <c r="E332" s="6" t="s">
        <v>30</v>
      </c>
      <c r="F332" s="13" t="s">
        <v>1760</v>
      </c>
      <c r="G332" s="8" t="s">
        <v>1817</v>
      </c>
      <c r="H332" s="8" t="s">
        <v>1818</v>
      </c>
      <c r="I332" s="13" t="s">
        <v>1819</v>
      </c>
      <c r="J332" s="22">
        <v>3.2</v>
      </c>
      <c r="K332" s="8">
        <v>3.2</v>
      </c>
      <c r="L332" s="8"/>
      <c r="M332" s="13" t="s">
        <v>35</v>
      </c>
      <c r="N332" s="22">
        <v>2020.4</v>
      </c>
      <c r="O332" s="8" t="s">
        <v>1430</v>
      </c>
      <c r="P332" s="6" t="s">
        <v>1191</v>
      </c>
      <c r="Q332" s="13" t="s">
        <v>1764</v>
      </c>
      <c r="R332" s="13" t="s">
        <v>1765</v>
      </c>
      <c r="S332" s="29" t="s">
        <v>1820</v>
      </c>
      <c r="T332" s="6" t="s">
        <v>49</v>
      </c>
    </row>
    <row r="333" s="1" customFormat="1" ht="42" spans="1:20">
      <c r="A333" s="8">
        <v>328</v>
      </c>
      <c r="B333" s="8" t="s">
        <v>1821</v>
      </c>
      <c r="C333" s="13" t="s">
        <v>1822</v>
      </c>
      <c r="D333" s="8" t="s">
        <v>29</v>
      </c>
      <c r="E333" s="6" t="s">
        <v>30</v>
      </c>
      <c r="F333" s="13" t="s">
        <v>1760</v>
      </c>
      <c r="G333" s="8" t="s">
        <v>1823</v>
      </c>
      <c r="H333" s="8" t="s">
        <v>1824</v>
      </c>
      <c r="I333" s="13" t="s">
        <v>1783</v>
      </c>
      <c r="J333" s="8">
        <v>14.2</v>
      </c>
      <c r="K333" s="8">
        <v>14.2</v>
      </c>
      <c r="L333" s="8"/>
      <c r="M333" s="13" t="s">
        <v>35</v>
      </c>
      <c r="N333" s="22">
        <v>2020.4</v>
      </c>
      <c r="O333" s="8" t="s">
        <v>1430</v>
      </c>
      <c r="P333" s="6" t="s">
        <v>1191</v>
      </c>
      <c r="Q333" s="13" t="s">
        <v>1764</v>
      </c>
      <c r="R333" s="13" t="s">
        <v>1765</v>
      </c>
      <c r="S333" s="29" t="s">
        <v>1825</v>
      </c>
      <c r="T333" s="6" t="s">
        <v>49</v>
      </c>
    </row>
    <row r="334" s="1" customFormat="1" ht="63" spans="1:20">
      <c r="A334" s="8">
        <v>329</v>
      </c>
      <c r="B334" s="8" t="s">
        <v>1826</v>
      </c>
      <c r="C334" s="13" t="s">
        <v>1827</v>
      </c>
      <c r="D334" s="8" t="s">
        <v>29</v>
      </c>
      <c r="E334" s="6" t="s">
        <v>30</v>
      </c>
      <c r="F334" s="13" t="s">
        <v>1760</v>
      </c>
      <c r="G334" s="8" t="s">
        <v>1828</v>
      </c>
      <c r="H334" s="8" t="s">
        <v>1829</v>
      </c>
      <c r="I334" s="13" t="s">
        <v>1763</v>
      </c>
      <c r="J334" s="8">
        <v>5.6</v>
      </c>
      <c r="K334" s="8">
        <v>5.6</v>
      </c>
      <c r="L334" s="8"/>
      <c r="M334" s="13" t="s">
        <v>35</v>
      </c>
      <c r="N334" s="22">
        <v>2020.4</v>
      </c>
      <c r="O334" s="8" t="s">
        <v>1430</v>
      </c>
      <c r="P334" s="6" t="s">
        <v>1191</v>
      </c>
      <c r="Q334" s="13" t="s">
        <v>1764</v>
      </c>
      <c r="R334" s="13" t="s">
        <v>1765</v>
      </c>
      <c r="S334" s="29" t="s">
        <v>1830</v>
      </c>
      <c r="T334" s="6" t="s">
        <v>49</v>
      </c>
    </row>
    <row r="335" s="1" customFormat="1" ht="73.5" spans="1:20">
      <c r="A335" s="8">
        <v>330</v>
      </c>
      <c r="B335" s="8" t="s">
        <v>1831</v>
      </c>
      <c r="C335" s="13" t="s">
        <v>1832</v>
      </c>
      <c r="D335" s="8" t="s">
        <v>29</v>
      </c>
      <c r="E335" s="6" t="s">
        <v>30</v>
      </c>
      <c r="F335" s="13" t="s">
        <v>1760</v>
      </c>
      <c r="G335" s="8" t="s">
        <v>1833</v>
      </c>
      <c r="H335" s="8" t="s">
        <v>1834</v>
      </c>
      <c r="I335" s="13" t="s">
        <v>1835</v>
      </c>
      <c r="J335" s="8">
        <v>19.8</v>
      </c>
      <c r="K335" s="8">
        <v>19.8</v>
      </c>
      <c r="L335" s="8"/>
      <c r="M335" s="13" t="s">
        <v>35</v>
      </c>
      <c r="N335" s="22">
        <v>2020.4</v>
      </c>
      <c r="O335" s="8" t="s">
        <v>1430</v>
      </c>
      <c r="P335" s="6" t="s">
        <v>1191</v>
      </c>
      <c r="Q335" s="13" t="s">
        <v>1764</v>
      </c>
      <c r="R335" s="13" t="s">
        <v>1765</v>
      </c>
      <c r="S335" s="29" t="s">
        <v>1836</v>
      </c>
      <c r="T335" s="6" t="s">
        <v>49</v>
      </c>
    </row>
    <row r="336" s="1" customFormat="1" ht="63" spans="1:20">
      <c r="A336" s="8">
        <v>331</v>
      </c>
      <c r="B336" s="8" t="s">
        <v>1837</v>
      </c>
      <c r="C336" s="13" t="s">
        <v>1838</v>
      </c>
      <c r="D336" s="8" t="s">
        <v>29</v>
      </c>
      <c r="E336" s="6" t="s">
        <v>30</v>
      </c>
      <c r="F336" s="13" t="s">
        <v>1760</v>
      </c>
      <c r="G336" s="8" t="s">
        <v>1839</v>
      </c>
      <c r="H336" s="8" t="s">
        <v>1840</v>
      </c>
      <c r="I336" s="13" t="s">
        <v>1763</v>
      </c>
      <c r="J336" s="8">
        <v>5.8</v>
      </c>
      <c r="K336" s="8">
        <v>5.8</v>
      </c>
      <c r="L336" s="8"/>
      <c r="M336" s="13" t="s">
        <v>35</v>
      </c>
      <c r="N336" s="22">
        <v>2020.4</v>
      </c>
      <c r="O336" s="8" t="s">
        <v>1430</v>
      </c>
      <c r="P336" s="6" t="s">
        <v>1191</v>
      </c>
      <c r="Q336" s="13" t="s">
        <v>1764</v>
      </c>
      <c r="R336" s="13" t="s">
        <v>1765</v>
      </c>
      <c r="S336" s="28" t="s">
        <v>1841</v>
      </c>
      <c r="T336" s="6" t="s">
        <v>49</v>
      </c>
    </row>
    <row r="337" s="1" customFormat="1" ht="73.5" spans="1:20">
      <c r="A337" s="8">
        <v>332</v>
      </c>
      <c r="B337" s="8" t="s">
        <v>1842</v>
      </c>
      <c r="C337" s="13" t="s">
        <v>1843</v>
      </c>
      <c r="D337" s="8" t="s">
        <v>29</v>
      </c>
      <c r="E337" s="6" t="s">
        <v>30</v>
      </c>
      <c r="F337" s="13" t="s">
        <v>1760</v>
      </c>
      <c r="G337" s="8" t="s">
        <v>1844</v>
      </c>
      <c r="H337" s="8" t="s">
        <v>1845</v>
      </c>
      <c r="I337" s="13" t="s">
        <v>1771</v>
      </c>
      <c r="J337" s="8">
        <v>12.6</v>
      </c>
      <c r="K337" s="8">
        <v>12.6</v>
      </c>
      <c r="L337" s="8"/>
      <c r="M337" s="13" t="s">
        <v>35</v>
      </c>
      <c r="N337" s="22">
        <v>2020.4</v>
      </c>
      <c r="O337" s="8" t="s">
        <v>1430</v>
      </c>
      <c r="P337" s="6" t="s">
        <v>1191</v>
      </c>
      <c r="Q337" s="13" t="s">
        <v>1764</v>
      </c>
      <c r="R337" s="13" t="s">
        <v>1765</v>
      </c>
      <c r="S337" s="29" t="s">
        <v>1846</v>
      </c>
      <c r="T337" s="6" t="s">
        <v>49</v>
      </c>
    </row>
    <row r="338" s="1" customFormat="1" ht="84" spans="1:20">
      <c r="A338" s="8">
        <v>333</v>
      </c>
      <c r="B338" s="8" t="s">
        <v>1847</v>
      </c>
      <c r="C338" s="13" t="s">
        <v>1848</v>
      </c>
      <c r="D338" s="8" t="s">
        <v>29</v>
      </c>
      <c r="E338" s="6" t="s">
        <v>30</v>
      </c>
      <c r="F338" s="13" t="s">
        <v>1760</v>
      </c>
      <c r="G338" s="8" t="s">
        <v>1849</v>
      </c>
      <c r="H338" s="8" t="s">
        <v>1850</v>
      </c>
      <c r="I338" s="13" t="s">
        <v>1771</v>
      </c>
      <c r="J338" s="8">
        <v>7.4</v>
      </c>
      <c r="K338" s="8">
        <v>7.4</v>
      </c>
      <c r="L338" s="8"/>
      <c r="M338" s="13" t="s">
        <v>35</v>
      </c>
      <c r="N338" s="22">
        <v>2020.4</v>
      </c>
      <c r="O338" s="8" t="s">
        <v>1430</v>
      </c>
      <c r="P338" s="6" t="s">
        <v>1191</v>
      </c>
      <c r="Q338" s="13" t="s">
        <v>1764</v>
      </c>
      <c r="R338" s="13" t="s">
        <v>1765</v>
      </c>
      <c r="S338" s="29" t="s">
        <v>1851</v>
      </c>
      <c r="T338" s="6" t="s">
        <v>49</v>
      </c>
    </row>
    <row r="339" s="1" customFormat="1" ht="84" spans="1:20">
      <c r="A339" s="8">
        <v>334</v>
      </c>
      <c r="B339" s="8" t="s">
        <v>1852</v>
      </c>
      <c r="C339" s="13" t="s">
        <v>1853</v>
      </c>
      <c r="D339" s="8" t="s">
        <v>29</v>
      </c>
      <c r="E339" s="6" t="s">
        <v>30</v>
      </c>
      <c r="F339" s="13" t="s">
        <v>1760</v>
      </c>
      <c r="G339" s="8" t="s">
        <v>1854</v>
      </c>
      <c r="H339" s="8" t="s">
        <v>1855</v>
      </c>
      <c r="I339" s="13" t="s">
        <v>1856</v>
      </c>
      <c r="J339" s="8">
        <v>10.52</v>
      </c>
      <c r="K339" s="8">
        <v>10.52</v>
      </c>
      <c r="L339" s="8"/>
      <c r="M339" s="13" t="s">
        <v>35</v>
      </c>
      <c r="N339" s="22">
        <v>2020.4</v>
      </c>
      <c r="O339" s="8" t="s">
        <v>1430</v>
      </c>
      <c r="P339" s="6" t="s">
        <v>1191</v>
      </c>
      <c r="Q339" s="13" t="s">
        <v>1764</v>
      </c>
      <c r="R339" s="13" t="s">
        <v>1765</v>
      </c>
      <c r="S339" s="29" t="s">
        <v>1857</v>
      </c>
      <c r="T339" s="6" t="s">
        <v>49</v>
      </c>
    </row>
    <row r="340" s="1" customFormat="1" ht="63" spans="1:20">
      <c r="A340" s="8">
        <v>335</v>
      </c>
      <c r="B340" s="8" t="s">
        <v>1858</v>
      </c>
      <c r="C340" s="13" t="s">
        <v>1859</v>
      </c>
      <c r="D340" s="8" t="s">
        <v>29</v>
      </c>
      <c r="E340" s="6" t="s">
        <v>30</v>
      </c>
      <c r="F340" s="13" t="s">
        <v>1760</v>
      </c>
      <c r="G340" s="8" t="s">
        <v>1860</v>
      </c>
      <c r="H340" s="13" t="s">
        <v>1861</v>
      </c>
      <c r="I340" s="13" t="s">
        <v>1862</v>
      </c>
      <c r="J340" s="8">
        <v>2.2</v>
      </c>
      <c r="K340" s="8">
        <v>2.2</v>
      </c>
      <c r="L340" s="8"/>
      <c r="M340" s="13" t="s">
        <v>35</v>
      </c>
      <c r="N340" s="22">
        <v>2020.4</v>
      </c>
      <c r="O340" s="8" t="s">
        <v>1430</v>
      </c>
      <c r="P340" s="6" t="s">
        <v>1191</v>
      </c>
      <c r="Q340" s="13" t="s">
        <v>1764</v>
      </c>
      <c r="R340" s="13" t="s">
        <v>1765</v>
      </c>
      <c r="S340" s="29" t="s">
        <v>1863</v>
      </c>
      <c r="T340" s="6" t="s">
        <v>49</v>
      </c>
    </row>
    <row r="341" s="1" customFormat="1" ht="94.5" spans="1:20">
      <c r="A341" s="8">
        <v>336</v>
      </c>
      <c r="B341" s="8" t="s">
        <v>1864</v>
      </c>
      <c r="C341" s="13" t="s">
        <v>1865</v>
      </c>
      <c r="D341" s="8" t="s">
        <v>29</v>
      </c>
      <c r="E341" s="6" t="s">
        <v>30</v>
      </c>
      <c r="F341" s="13" t="s">
        <v>1760</v>
      </c>
      <c r="G341" s="8" t="s">
        <v>1866</v>
      </c>
      <c r="H341" s="8" t="s">
        <v>1867</v>
      </c>
      <c r="I341" s="13" t="s">
        <v>1868</v>
      </c>
      <c r="J341" s="8">
        <v>11.12</v>
      </c>
      <c r="K341" s="8">
        <v>11.12</v>
      </c>
      <c r="L341" s="8"/>
      <c r="M341" s="13" t="s">
        <v>35</v>
      </c>
      <c r="N341" s="22">
        <v>2020.4</v>
      </c>
      <c r="O341" s="8" t="s">
        <v>1430</v>
      </c>
      <c r="P341" s="6" t="s">
        <v>1191</v>
      </c>
      <c r="Q341" s="13" t="s">
        <v>1764</v>
      </c>
      <c r="R341" s="13" t="s">
        <v>1765</v>
      </c>
      <c r="S341" s="29" t="s">
        <v>1869</v>
      </c>
      <c r="T341" s="6" t="s">
        <v>49</v>
      </c>
    </row>
    <row r="342" s="1" customFormat="1" ht="73.5" spans="1:20">
      <c r="A342" s="8">
        <v>337</v>
      </c>
      <c r="B342" s="8" t="s">
        <v>1870</v>
      </c>
      <c r="C342" s="13" t="s">
        <v>1871</v>
      </c>
      <c r="D342" s="8" t="s">
        <v>29</v>
      </c>
      <c r="E342" s="6" t="s">
        <v>30</v>
      </c>
      <c r="F342" s="13" t="s">
        <v>1760</v>
      </c>
      <c r="G342" s="8" t="s">
        <v>1872</v>
      </c>
      <c r="H342" s="8" t="s">
        <v>1873</v>
      </c>
      <c r="I342" s="13" t="s">
        <v>1874</v>
      </c>
      <c r="J342" s="8">
        <v>5.4</v>
      </c>
      <c r="K342" s="8">
        <v>5.4</v>
      </c>
      <c r="L342" s="8"/>
      <c r="M342" s="13" t="s">
        <v>35</v>
      </c>
      <c r="N342" s="22">
        <v>2020.4</v>
      </c>
      <c r="O342" s="8" t="s">
        <v>1430</v>
      </c>
      <c r="P342" s="6" t="s">
        <v>1191</v>
      </c>
      <c r="Q342" s="13" t="s">
        <v>1764</v>
      </c>
      <c r="R342" s="13" t="s">
        <v>1765</v>
      </c>
      <c r="S342" s="29" t="s">
        <v>1875</v>
      </c>
      <c r="T342" s="6" t="s">
        <v>49</v>
      </c>
    </row>
    <row r="343" s="1" customFormat="1" ht="73.5" spans="1:20">
      <c r="A343" s="8">
        <v>338</v>
      </c>
      <c r="B343" s="8" t="s">
        <v>1876</v>
      </c>
      <c r="C343" s="13" t="s">
        <v>1877</v>
      </c>
      <c r="D343" s="8" t="s">
        <v>29</v>
      </c>
      <c r="E343" s="6" t="s">
        <v>30</v>
      </c>
      <c r="F343" s="13" t="s">
        <v>1760</v>
      </c>
      <c r="G343" s="8" t="s">
        <v>1878</v>
      </c>
      <c r="H343" s="8" t="s">
        <v>1879</v>
      </c>
      <c r="I343" s="13" t="s">
        <v>1763</v>
      </c>
      <c r="J343" s="8">
        <v>14.6</v>
      </c>
      <c r="K343" s="8">
        <v>14.6</v>
      </c>
      <c r="L343" s="8"/>
      <c r="M343" s="13" t="s">
        <v>35</v>
      </c>
      <c r="N343" s="22">
        <v>2020.4</v>
      </c>
      <c r="O343" s="8" t="s">
        <v>1430</v>
      </c>
      <c r="P343" s="6" t="s">
        <v>1191</v>
      </c>
      <c r="Q343" s="13" t="s">
        <v>1764</v>
      </c>
      <c r="R343" s="13" t="s">
        <v>1765</v>
      </c>
      <c r="S343" s="29" t="s">
        <v>1880</v>
      </c>
      <c r="T343" s="6" t="s">
        <v>49</v>
      </c>
    </row>
    <row r="344" s="1" customFormat="1" ht="73.5" spans="1:20">
      <c r="A344" s="8">
        <v>339</v>
      </c>
      <c r="B344" s="8" t="s">
        <v>1881</v>
      </c>
      <c r="C344" s="13" t="s">
        <v>1882</v>
      </c>
      <c r="D344" s="8" t="s">
        <v>29</v>
      </c>
      <c r="E344" s="6" t="s">
        <v>30</v>
      </c>
      <c r="F344" s="13" t="s">
        <v>1760</v>
      </c>
      <c r="G344" s="8" t="s">
        <v>1883</v>
      </c>
      <c r="H344" s="8" t="s">
        <v>1884</v>
      </c>
      <c r="I344" s="13" t="s">
        <v>1819</v>
      </c>
      <c r="J344" s="8">
        <v>16.8</v>
      </c>
      <c r="K344" s="8">
        <v>16.8</v>
      </c>
      <c r="L344" s="8"/>
      <c r="M344" s="13" t="s">
        <v>35</v>
      </c>
      <c r="N344" s="22">
        <v>2020.4</v>
      </c>
      <c r="O344" s="8" t="s">
        <v>1430</v>
      </c>
      <c r="P344" s="6" t="s">
        <v>1191</v>
      </c>
      <c r="Q344" s="13" t="s">
        <v>1764</v>
      </c>
      <c r="R344" s="13" t="s">
        <v>1765</v>
      </c>
      <c r="S344" s="29" t="s">
        <v>1885</v>
      </c>
      <c r="T344" s="6" t="s">
        <v>49</v>
      </c>
    </row>
    <row r="345" s="1" customFormat="1" ht="63" spans="1:20">
      <c r="A345" s="8">
        <v>340</v>
      </c>
      <c r="B345" s="8" t="s">
        <v>1886</v>
      </c>
      <c r="C345" s="13" t="s">
        <v>1887</v>
      </c>
      <c r="D345" s="8" t="s">
        <v>29</v>
      </c>
      <c r="E345" s="6" t="s">
        <v>30</v>
      </c>
      <c r="F345" s="13" t="s">
        <v>1760</v>
      </c>
      <c r="G345" s="8" t="s">
        <v>1888</v>
      </c>
      <c r="H345" s="8" t="s">
        <v>1889</v>
      </c>
      <c r="I345" s="13" t="s">
        <v>1819</v>
      </c>
      <c r="J345" s="8">
        <v>15.8</v>
      </c>
      <c r="K345" s="8">
        <v>15.8</v>
      </c>
      <c r="L345" s="8"/>
      <c r="M345" s="13" t="s">
        <v>35</v>
      </c>
      <c r="N345" s="22">
        <v>2020.4</v>
      </c>
      <c r="O345" s="8" t="s">
        <v>1430</v>
      </c>
      <c r="P345" s="6" t="s">
        <v>1191</v>
      </c>
      <c r="Q345" s="13" t="s">
        <v>1764</v>
      </c>
      <c r="R345" s="13" t="s">
        <v>1765</v>
      </c>
      <c r="S345" s="29" t="s">
        <v>1890</v>
      </c>
      <c r="T345" s="6" t="s">
        <v>49</v>
      </c>
    </row>
    <row r="346" s="1" customFormat="1" ht="84" spans="1:20">
      <c r="A346" s="8">
        <v>341</v>
      </c>
      <c r="B346" s="8" t="s">
        <v>1891</v>
      </c>
      <c r="C346" s="13" t="s">
        <v>1892</v>
      </c>
      <c r="D346" s="8" t="s">
        <v>29</v>
      </c>
      <c r="E346" s="6" t="s">
        <v>30</v>
      </c>
      <c r="F346" s="13" t="s">
        <v>1760</v>
      </c>
      <c r="G346" s="8" t="s">
        <v>1893</v>
      </c>
      <c r="H346" s="13" t="s">
        <v>1894</v>
      </c>
      <c r="I346" s="13" t="s">
        <v>1895</v>
      </c>
      <c r="J346" s="8">
        <v>7.8</v>
      </c>
      <c r="K346" s="8">
        <v>7.8</v>
      </c>
      <c r="L346" s="8"/>
      <c r="M346" s="13" t="s">
        <v>35</v>
      </c>
      <c r="N346" s="22">
        <v>2020.4</v>
      </c>
      <c r="O346" s="8" t="s">
        <v>1430</v>
      </c>
      <c r="P346" s="6" t="s">
        <v>1191</v>
      </c>
      <c r="Q346" s="13" t="s">
        <v>1764</v>
      </c>
      <c r="R346" s="13" t="s">
        <v>1765</v>
      </c>
      <c r="S346" s="29" t="s">
        <v>1896</v>
      </c>
      <c r="T346" s="6" t="s">
        <v>49</v>
      </c>
    </row>
    <row r="347" s="1" customFormat="1" ht="42" spans="1:20">
      <c r="A347" s="8">
        <v>342</v>
      </c>
      <c r="B347" s="8" t="s">
        <v>1897</v>
      </c>
      <c r="C347" s="13" t="s">
        <v>1898</v>
      </c>
      <c r="D347" s="8" t="s">
        <v>29</v>
      </c>
      <c r="E347" s="6" t="s">
        <v>30</v>
      </c>
      <c r="F347" s="13" t="s">
        <v>1760</v>
      </c>
      <c r="G347" s="8" t="s">
        <v>1899</v>
      </c>
      <c r="H347" s="8" t="s">
        <v>1900</v>
      </c>
      <c r="I347" s="13" t="s">
        <v>1901</v>
      </c>
      <c r="J347" s="8">
        <v>1.8</v>
      </c>
      <c r="K347" s="8">
        <v>1.8</v>
      </c>
      <c r="L347" s="8"/>
      <c r="M347" s="13" t="s">
        <v>35</v>
      </c>
      <c r="N347" s="22">
        <v>2020.4</v>
      </c>
      <c r="O347" s="8" t="s">
        <v>1430</v>
      </c>
      <c r="P347" s="6" t="s">
        <v>1191</v>
      </c>
      <c r="Q347" s="13" t="s">
        <v>1764</v>
      </c>
      <c r="R347" s="13" t="s">
        <v>1765</v>
      </c>
      <c r="S347" s="28" t="s">
        <v>1902</v>
      </c>
      <c r="T347" s="6" t="s">
        <v>49</v>
      </c>
    </row>
    <row r="348" s="1" customFormat="1" ht="84" spans="1:20">
      <c r="A348" s="8">
        <v>343</v>
      </c>
      <c r="B348" s="8" t="s">
        <v>1903</v>
      </c>
      <c r="C348" s="13" t="s">
        <v>1904</v>
      </c>
      <c r="D348" s="8" t="s">
        <v>29</v>
      </c>
      <c r="E348" s="6" t="s">
        <v>30</v>
      </c>
      <c r="F348" s="13" t="s">
        <v>1760</v>
      </c>
      <c r="G348" s="8" t="s">
        <v>1905</v>
      </c>
      <c r="H348" s="8" t="s">
        <v>1906</v>
      </c>
      <c r="I348" s="13" t="s">
        <v>1771</v>
      </c>
      <c r="J348" s="8">
        <v>14</v>
      </c>
      <c r="K348" s="8">
        <v>14</v>
      </c>
      <c r="L348" s="8"/>
      <c r="M348" s="13" t="s">
        <v>35</v>
      </c>
      <c r="N348" s="22">
        <v>2020.4</v>
      </c>
      <c r="O348" s="8" t="s">
        <v>1430</v>
      </c>
      <c r="P348" s="6" t="s">
        <v>1191</v>
      </c>
      <c r="Q348" s="13" t="s">
        <v>1764</v>
      </c>
      <c r="R348" s="13" t="s">
        <v>1765</v>
      </c>
      <c r="S348" s="29" t="s">
        <v>1907</v>
      </c>
      <c r="T348" s="6" t="s">
        <v>49</v>
      </c>
    </row>
    <row r="349" s="1" customFormat="1" ht="84" spans="1:20">
      <c r="A349" s="8">
        <v>344</v>
      </c>
      <c r="B349" s="8" t="s">
        <v>1908</v>
      </c>
      <c r="C349" s="13" t="s">
        <v>1909</v>
      </c>
      <c r="D349" s="8" t="s">
        <v>29</v>
      </c>
      <c r="E349" s="6" t="s">
        <v>30</v>
      </c>
      <c r="F349" s="13" t="s">
        <v>1760</v>
      </c>
      <c r="G349" s="8" t="s">
        <v>1910</v>
      </c>
      <c r="H349" s="8" t="s">
        <v>1911</v>
      </c>
      <c r="I349" s="13" t="s">
        <v>1895</v>
      </c>
      <c r="J349" s="8">
        <v>11.2</v>
      </c>
      <c r="K349" s="8">
        <v>11.2</v>
      </c>
      <c r="L349" s="8"/>
      <c r="M349" s="13" t="s">
        <v>35</v>
      </c>
      <c r="N349" s="22">
        <v>2020.4</v>
      </c>
      <c r="O349" s="8" t="s">
        <v>1430</v>
      </c>
      <c r="P349" s="6" t="s">
        <v>1191</v>
      </c>
      <c r="Q349" s="13" t="s">
        <v>1764</v>
      </c>
      <c r="R349" s="13" t="s">
        <v>1765</v>
      </c>
      <c r="S349" s="28" t="s">
        <v>1912</v>
      </c>
      <c r="T349" s="6" t="s">
        <v>49</v>
      </c>
    </row>
    <row r="350" s="1" customFormat="1" ht="84" spans="1:20">
      <c r="A350" s="8">
        <v>345</v>
      </c>
      <c r="B350" s="8" t="s">
        <v>1913</v>
      </c>
      <c r="C350" s="13" t="s">
        <v>1914</v>
      </c>
      <c r="D350" s="8" t="s">
        <v>29</v>
      </c>
      <c r="E350" s="6" t="s">
        <v>30</v>
      </c>
      <c r="F350" s="13" t="s">
        <v>1760</v>
      </c>
      <c r="G350" s="8" t="s">
        <v>1915</v>
      </c>
      <c r="H350" s="8" t="s">
        <v>1916</v>
      </c>
      <c r="I350" s="13" t="s">
        <v>1917</v>
      </c>
      <c r="J350" s="8">
        <v>8.84</v>
      </c>
      <c r="K350" s="8">
        <v>8.84</v>
      </c>
      <c r="L350" s="8"/>
      <c r="M350" s="13" t="s">
        <v>35</v>
      </c>
      <c r="N350" s="22">
        <v>2020.4</v>
      </c>
      <c r="O350" s="8" t="s">
        <v>1430</v>
      </c>
      <c r="P350" s="6" t="s">
        <v>1191</v>
      </c>
      <c r="Q350" s="13" t="s">
        <v>1764</v>
      </c>
      <c r="R350" s="13" t="s">
        <v>1765</v>
      </c>
      <c r="S350" s="29" t="s">
        <v>1918</v>
      </c>
      <c r="T350" s="6" t="s">
        <v>49</v>
      </c>
    </row>
    <row r="351" s="1" customFormat="1" ht="63" spans="1:20">
      <c r="A351" s="8">
        <v>346</v>
      </c>
      <c r="B351" s="8" t="s">
        <v>1919</v>
      </c>
      <c r="C351" s="13" t="s">
        <v>1920</v>
      </c>
      <c r="D351" s="8" t="s">
        <v>29</v>
      </c>
      <c r="E351" s="6" t="s">
        <v>30</v>
      </c>
      <c r="F351" s="13" t="s">
        <v>1760</v>
      </c>
      <c r="G351" s="8" t="s">
        <v>1921</v>
      </c>
      <c r="H351" s="8" t="s">
        <v>1922</v>
      </c>
      <c r="I351" s="13" t="s">
        <v>1819</v>
      </c>
      <c r="J351" s="8">
        <v>7.4</v>
      </c>
      <c r="K351" s="8">
        <v>7.4</v>
      </c>
      <c r="L351" s="8"/>
      <c r="M351" s="13" t="s">
        <v>35</v>
      </c>
      <c r="N351" s="22">
        <v>2020.4</v>
      </c>
      <c r="O351" s="8" t="s">
        <v>1430</v>
      </c>
      <c r="P351" s="6" t="s">
        <v>1191</v>
      </c>
      <c r="Q351" s="13" t="s">
        <v>1764</v>
      </c>
      <c r="R351" s="13" t="s">
        <v>1765</v>
      </c>
      <c r="S351" s="29" t="s">
        <v>1923</v>
      </c>
      <c r="T351" s="6" t="s">
        <v>49</v>
      </c>
    </row>
    <row r="352" s="1" customFormat="1" ht="84" spans="1:20">
      <c r="A352" s="8">
        <v>347</v>
      </c>
      <c r="B352" s="8" t="s">
        <v>1924</v>
      </c>
      <c r="C352" s="13" t="s">
        <v>1925</v>
      </c>
      <c r="D352" s="8" t="s">
        <v>29</v>
      </c>
      <c r="E352" s="6" t="s">
        <v>30</v>
      </c>
      <c r="F352" s="13" t="s">
        <v>1760</v>
      </c>
      <c r="G352" s="8" t="s">
        <v>1926</v>
      </c>
      <c r="H352" s="8" t="s">
        <v>1927</v>
      </c>
      <c r="I352" s="13" t="s">
        <v>1928</v>
      </c>
      <c r="J352" s="8">
        <v>7</v>
      </c>
      <c r="K352" s="8">
        <v>7</v>
      </c>
      <c r="L352" s="8"/>
      <c r="M352" s="13" t="s">
        <v>35</v>
      </c>
      <c r="N352" s="22">
        <v>2020.4</v>
      </c>
      <c r="O352" s="8" t="s">
        <v>1430</v>
      </c>
      <c r="P352" s="6" t="s">
        <v>1191</v>
      </c>
      <c r="Q352" s="13" t="s">
        <v>1764</v>
      </c>
      <c r="R352" s="13" t="s">
        <v>1765</v>
      </c>
      <c r="S352" s="29" t="s">
        <v>1929</v>
      </c>
      <c r="T352" s="6" t="s">
        <v>49</v>
      </c>
    </row>
    <row r="353" s="1" customFormat="1" ht="73.5" spans="1:20">
      <c r="A353" s="8">
        <v>348</v>
      </c>
      <c r="B353" s="8" t="s">
        <v>1930</v>
      </c>
      <c r="C353" s="13" t="s">
        <v>1931</v>
      </c>
      <c r="D353" s="8" t="s">
        <v>29</v>
      </c>
      <c r="E353" s="6" t="s">
        <v>30</v>
      </c>
      <c r="F353" s="13" t="s">
        <v>1760</v>
      </c>
      <c r="G353" s="8" t="s">
        <v>1932</v>
      </c>
      <c r="H353" s="8" t="s">
        <v>1933</v>
      </c>
      <c r="I353" s="13" t="s">
        <v>1901</v>
      </c>
      <c r="J353" s="8">
        <v>11</v>
      </c>
      <c r="K353" s="8">
        <v>11</v>
      </c>
      <c r="L353" s="8"/>
      <c r="M353" s="13" t="s">
        <v>35</v>
      </c>
      <c r="N353" s="22">
        <v>2020.4</v>
      </c>
      <c r="O353" s="8" t="s">
        <v>1430</v>
      </c>
      <c r="P353" s="6" t="s">
        <v>1191</v>
      </c>
      <c r="Q353" s="13" t="s">
        <v>1764</v>
      </c>
      <c r="R353" s="13" t="s">
        <v>1765</v>
      </c>
      <c r="S353" s="29" t="s">
        <v>1934</v>
      </c>
      <c r="T353" s="6" t="s">
        <v>49</v>
      </c>
    </row>
    <row r="354" s="1" customFormat="1" ht="73.5" spans="1:20">
      <c r="A354" s="8">
        <v>349</v>
      </c>
      <c r="B354" s="8" t="s">
        <v>1935</v>
      </c>
      <c r="C354" s="13" t="s">
        <v>1936</v>
      </c>
      <c r="D354" s="8" t="s">
        <v>29</v>
      </c>
      <c r="E354" s="6" t="s">
        <v>30</v>
      </c>
      <c r="F354" s="13" t="s">
        <v>1760</v>
      </c>
      <c r="G354" s="8" t="s">
        <v>1937</v>
      </c>
      <c r="H354" s="8" t="s">
        <v>1938</v>
      </c>
      <c r="I354" s="13" t="s">
        <v>1901</v>
      </c>
      <c r="J354" s="22">
        <v>11</v>
      </c>
      <c r="K354" s="8">
        <v>11</v>
      </c>
      <c r="L354" s="8"/>
      <c r="M354" s="13" t="s">
        <v>35</v>
      </c>
      <c r="N354" s="22">
        <v>2020.4</v>
      </c>
      <c r="O354" s="8" t="s">
        <v>1430</v>
      </c>
      <c r="P354" s="6" t="s">
        <v>1191</v>
      </c>
      <c r="Q354" s="13" t="s">
        <v>1764</v>
      </c>
      <c r="R354" s="13" t="s">
        <v>1765</v>
      </c>
      <c r="S354" s="6" t="s">
        <v>1939</v>
      </c>
      <c r="T354" s="6" t="s">
        <v>49</v>
      </c>
    </row>
    <row r="355" s="1" customFormat="1" ht="94.5" spans="1:20">
      <c r="A355" s="8">
        <v>350</v>
      </c>
      <c r="B355" s="8" t="s">
        <v>1940</v>
      </c>
      <c r="C355" s="13" t="s">
        <v>1941</v>
      </c>
      <c r="D355" s="8" t="s">
        <v>29</v>
      </c>
      <c r="E355" s="6" t="s">
        <v>30</v>
      </c>
      <c r="F355" s="13" t="s">
        <v>1760</v>
      </c>
      <c r="G355" s="8" t="s">
        <v>1942</v>
      </c>
      <c r="H355" s="8" t="s">
        <v>1943</v>
      </c>
      <c r="I355" s="13" t="s">
        <v>1944</v>
      </c>
      <c r="J355" s="8">
        <v>11.2</v>
      </c>
      <c r="K355" s="8">
        <v>11.2</v>
      </c>
      <c r="L355" s="8"/>
      <c r="M355" s="13" t="s">
        <v>35</v>
      </c>
      <c r="N355" s="22">
        <v>2020.4</v>
      </c>
      <c r="O355" s="8" t="s">
        <v>1430</v>
      </c>
      <c r="P355" s="6" t="s">
        <v>1191</v>
      </c>
      <c r="Q355" s="13" t="s">
        <v>1764</v>
      </c>
      <c r="R355" s="13" t="s">
        <v>1765</v>
      </c>
      <c r="S355" s="6" t="s">
        <v>1945</v>
      </c>
      <c r="T355" s="6" t="s">
        <v>49</v>
      </c>
    </row>
    <row r="356" s="1" customFormat="1" ht="63" spans="1:20">
      <c r="A356" s="8">
        <v>351</v>
      </c>
      <c r="B356" s="8" t="s">
        <v>1946</v>
      </c>
      <c r="C356" s="13" t="s">
        <v>1947</v>
      </c>
      <c r="D356" s="8" t="s">
        <v>29</v>
      </c>
      <c r="E356" s="6" t="s">
        <v>30</v>
      </c>
      <c r="F356" s="13" t="s">
        <v>1760</v>
      </c>
      <c r="G356" s="8" t="s">
        <v>1948</v>
      </c>
      <c r="H356" s="8" t="s">
        <v>1949</v>
      </c>
      <c r="I356" s="13" t="s">
        <v>1950</v>
      </c>
      <c r="J356" s="8">
        <v>30.56</v>
      </c>
      <c r="K356" s="8">
        <v>30.56</v>
      </c>
      <c r="L356" s="8"/>
      <c r="M356" s="13" t="s">
        <v>35</v>
      </c>
      <c r="N356" s="22">
        <v>2020.4</v>
      </c>
      <c r="O356" s="8" t="s">
        <v>1430</v>
      </c>
      <c r="P356" s="6" t="s">
        <v>1191</v>
      </c>
      <c r="Q356" s="13" t="s">
        <v>1764</v>
      </c>
      <c r="R356" s="13" t="s">
        <v>1765</v>
      </c>
      <c r="S356" s="6" t="s">
        <v>1951</v>
      </c>
      <c r="T356" s="6" t="s">
        <v>49</v>
      </c>
    </row>
    <row r="357" s="1" customFormat="1" ht="94.5" spans="1:20">
      <c r="A357" s="8">
        <v>352</v>
      </c>
      <c r="B357" s="8" t="s">
        <v>1952</v>
      </c>
      <c r="C357" s="13" t="s">
        <v>1953</v>
      </c>
      <c r="D357" s="8" t="s">
        <v>29</v>
      </c>
      <c r="E357" s="6" t="s">
        <v>30</v>
      </c>
      <c r="F357" s="13" t="s">
        <v>1760</v>
      </c>
      <c r="G357" s="8" t="s">
        <v>1954</v>
      </c>
      <c r="H357" s="8" t="s">
        <v>1955</v>
      </c>
      <c r="I357" s="13" t="s">
        <v>1944</v>
      </c>
      <c r="J357" s="8">
        <v>25.4</v>
      </c>
      <c r="K357" s="8">
        <v>25.4</v>
      </c>
      <c r="L357" s="8"/>
      <c r="M357" s="13" t="s">
        <v>35</v>
      </c>
      <c r="N357" s="22">
        <v>2020.4</v>
      </c>
      <c r="O357" s="8" t="s">
        <v>1430</v>
      </c>
      <c r="P357" s="6" t="s">
        <v>1191</v>
      </c>
      <c r="Q357" s="13" t="s">
        <v>1764</v>
      </c>
      <c r="R357" s="13" t="s">
        <v>1765</v>
      </c>
      <c r="S357" s="6" t="s">
        <v>1956</v>
      </c>
      <c r="T357" s="6" t="s">
        <v>49</v>
      </c>
    </row>
    <row r="358" s="1" customFormat="1" ht="84" spans="1:20">
      <c r="A358" s="8">
        <v>353</v>
      </c>
      <c r="B358" s="8" t="s">
        <v>1957</v>
      </c>
      <c r="C358" s="13" t="s">
        <v>1958</v>
      </c>
      <c r="D358" s="8" t="s">
        <v>29</v>
      </c>
      <c r="E358" s="6" t="s">
        <v>30</v>
      </c>
      <c r="F358" s="13" t="s">
        <v>1760</v>
      </c>
      <c r="G358" s="8" t="s">
        <v>1959</v>
      </c>
      <c r="H358" s="8" t="s">
        <v>1960</v>
      </c>
      <c r="I358" s="13" t="s">
        <v>1961</v>
      </c>
      <c r="J358" s="8">
        <v>25.64</v>
      </c>
      <c r="K358" s="8">
        <v>25.64</v>
      </c>
      <c r="L358" s="8"/>
      <c r="M358" s="13" t="s">
        <v>35</v>
      </c>
      <c r="N358" s="22">
        <v>2020.4</v>
      </c>
      <c r="O358" s="8" t="s">
        <v>1430</v>
      </c>
      <c r="P358" s="6" t="s">
        <v>1191</v>
      </c>
      <c r="Q358" s="13" t="s">
        <v>1764</v>
      </c>
      <c r="R358" s="13" t="s">
        <v>1765</v>
      </c>
      <c r="S358" s="6" t="s">
        <v>1962</v>
      </c>
      <c r="T358" s="6" t="s">
        <v>49</v>
      </c>
    </row>
    <row r="359" s="1" customFormat="1" ht="52.5" spans="1:20">
      <c r="A359" s="8">
        <v>354</v>
      </c>
      <c r="B359" s="8" t="s">
        <v>1963</v>
      </c>
      <c r="C359" s="13" t="s">
        <v>1964</v>
      </c>
      <c r="D359" s="8" t="s">
        <v>315</v>
      </c>
      <c r="E359" s="6" t="s">
        <v>30</v>
      </c>
      <c r="F359" s="13" t="s">
        <v>1760</v>
      </c>
      <c r="G359" s="8" t="s">
        <v>1965</v>
      </c>
      <c r="H359" s="8" t="s">
        <v>1966</v>
      </c>
      <c r="I359" s="13" t="s">
        <v>1967</v>
      </c>
      <c r="J359" s="8">
        <v>60</v>
      </c>
      <c r="K359" s="8">
        <v>60</v>
      </c>
      <c r="L359" s="8"/>
      <c r="M359" s="8" t="s">
        <v>137</v>
      </c>
      <c r="N359" s="22">
        <v>2020.3</v>
      </c>
      <c r="O359" s="8" t="s">
        <v>1968</v>
      </c>
      <c r="P359" s="6" t="s">
        <v>1168</v>
      </c>
      <c r="Q359" s="8" t="s">
        <v>1969</v>
      </c>
      <c r="R359" s="13" t="s">
        <v>1970</v>
      </c>
      <c r="S359" s="29" t="s">
        <v>1869</v>
      </c>
      <c r="T359" s="11" t="s">
        <v>40</v>
      </c>
    </row>
    <row r="360" s="1" customFormat="1" ht="94.5" spans="1:20">
      <c r="A360" s="8">
        <v>355</v>
      </c>
      <c r="B360" s="8" t="s">
        <v>1971</v>
      </c>
      <c r="C360" s="13" t="s">
        <v>1972</v>
      </c>
      <c r="D360" s="22" t="s">
        <v>29</v>
      </c>
      <c r="E360" s="6" t="s">
        <v>30</v>
      </c>
      <c r="F360" s="13" t="s">
        <v>1760</v>
      </c>
      <c r="G360" s="8" t="s">
        <v>1174</v>
      </c>
      <c r="H360" s="13" t="s">
        <v>1973</v>
      </c>
      <c r="I360" s="13" t="s">
        <v>252</v>
      </c>
      <c r="J360" s="8">
        <v>44.85</v>
      </c>
      <c r="K360" s="8">
        <v>44.85</v>
      </c>
      <c r="L360" s="8"/>
      <c r="M360" s="13" t="s">
        <v>35</v>
      </c>
      <c r="N360" s="22">
        <v>2020.7</v>
      </c>
      <c r="O360" s="13" t="s">
        <v>665</v>
      </c>
      <c r="P360" s="6" t="s">
        <v>1420</v>
      </c>
      <c r="Q360" s="13" t="s">
        <v>1974</v>
      </c>
      <c r="R360" s="28" t="s">
        <v>1970</v>
      </c>
      <c r="S360" s="6" t="s">
        <v>1975</v>
      </c>
      <c r="T360" s="11" t="s">
        <v>40</v>
      </c>
    </row>
    <row r="361" s="1" customFormat="1" ht="94.5" spans="1:20">
      <c r="A361" s="8">
        <v>356</v>
      </c>
      <c r="B361" s="8" t="s">
        <v>1976</v>
      </c>
      <c r="C361" s="13" t="s">
        <v>1977</v>
      </c>
      <c r="D361" s="8" t="s">
        <v>29</v>
      </c>
      <c r="E361" s="8" t="s">
        <v>125</v>
      </c>
      <c r="F361" s="13" t="s">
        <v>1760</v>
      </c>
      <c r="G361" s="8" t="s">
        <v>1760</v>
      </c>
      <c r="H361" s="8" t="s">
        <v>1978</v>
      </c>
      <c r="I361" s="13" t="s">
        <v>242</v>
      </c>
      <c r="J361" s="8">
        <v>49</v>
      </c>
      <c r="K361" s="8">
        <v>49</v>
      </c>
      <c r="L361" s="8"/>
      <c r="M361" s="13" t="s">
        <v>1979</v>
      </c>
      <c r="N361" s="22">
        <v>2020.3</v>
      </c>
      <c r="O361" s="8" t="s">
        <v>1980</v>
      </c>
      <c r="P361" s="6" t="s">
        <v>1168</v>
      </c>
      <c r="Q361" s="13" t="s">
        <v>1981</v>
      </c>
      <c r="R361" s="13" t="s">
        <v>1982</v>
      </c>
      <c r="S361" s="6" t="s">
        <v>130</v>
      </c>
      <c r="T361" s="8" t="s">
        <v>131</v>
      </c>
    </row>
    <row r="362" s="1" customFormat="1" ht="73.5" spans="1:20">
      <c r="A362" s="8">
        <v>357</v>
      </c>
      <c r="B362" s="8" t="s">
        <v>1983</v>
      </c>
      <c r="C362" s="13" t="s">
        <v>1984</v>
      </c>
      <c r="D362" s="13" t="s">
        <v>29</v>
      </c>
      <c r="E362" s="6" t="s">
        <v>30</v>
      </c>
      <c r="F362" s="13" t="s">
        <v>1985</v>
      </c>
      <c r="G362" s="8" t="s">
        <v>1986</v>
      </c>
      <c r="H362" s="13" t="s">
        <v>1987</v>
      </c>
      <c r="I362" s="13" t="s">
        <v>1988</v>
      </c>
      <c r="J362" s="8">
        <v>9.18</v>
      </c>
      <c r="K362" s="8">
        <v>9.18</v>
      </c>
      <c r="L362" s="8">
        <v>0</v>
      </c>
      <c r="M362" s="13" t="s">
        <v>35</v>
      </c>
      <c r="N362" s="22">
        <v>2020.3</v>
      </c>
      <c r="O362" s="8" t="s">
        <v>1989</v>
      </c>
      <c r="P362" s="6" t="s">
        <v>1597</v>
      </c>
      <c r="Q362" s="13" t="s">
        <v>1990</v>
      </c>
      <c r="R362" s="13" t="s">
        <v>1991</v>
      </c>
      <c r="S362" s="13" t="s">
        <v>1992</v>
      </c>
      <c r="T362" s="6" t="s">
        <v>49</v>
      </c>
    </row>
    <row r="363" s="1" customFormat="1" ht="73.5" spans="1:20">
      <c r="A363" s="8">
        <v>358</v>
      </c>
      <c r="B363" s="8" t="s">
        <v>1993</v>
      </c>
      <c r="C363" s="13" t="s">
        <v>1994</v>
      </c>
      <c r="D363" s="13" t="s">
        <v>29</v>
      </c>
      <c r="E363" s="6" t="s">
        <v>30</v>
      </c>
      <c r="F363" s="13" t="s">
        <v>1985</v>
      </c>
      <c r="G363" s="8" t="s">
        <v>1995</v>
      </c>
      <c r="H363" s="13" t="s">
        <v>1996</v>
      </c>
      <c r="I363" s="13" t="s">
        <v>1988</v>
      </c>
      <c r="J363" s="8">
        <v>3.888</v>
      </c>
      <c r="K363" s="8">
        <v>3.888</v>
      </c>
      <c r="L363" s="8">
        <v>0</v>
      </c>
      <c r="M363" s="13" t="s">
        <v>35</v>
      </c>
      <c r="N363" s="22">
        <v>2020.3</v>
      </c>
      <c r="O363" s="8" t="s">
        <v>1989</v>
      </c>
      <c r="P363" s="6" t="s">
        <v>1597</v>
      </c>
      <c r="Q363" s="13" t="s">
        <v>1990</v>
      </c>
      <c r="R363" s="13" t="s">
        <v>1991</v>
      </c>
      <c r="S363" s="13" t="s">
        <v>1997</v>
      </c>
      <c r="T363" s="6" t="s">
        <v>49</v>
      </c>
    </row>
    <row r="364" s="1" customFormat="1" ht="73.5" spans="1:20">
      <c r="A364" s="8">
        <v>359</v>
      </c>
      <c r="B364" s="8" t="s">
        <v>1998</v>
      </c>
      <c r="C364" s="13" t="s">
        <v>1999</v>
      </c>
      <c r="D364" s="13" t="s">
        <v>29</v>
      </c>
      <c r="E364" s="6" t="s">
        <v>30</v>
      </c>
      <c r="F364" s="13" t="s">
        <v>1985</v>
      </c>
      <c r="G364" s="8" t="s">
        <v>2000</v>
      </c>
      <c r="H364" s="13" t="s">
        <v>2001</v>
      </c>
      <c r="I364" s="13" t="s">
        <v>1988</v>
      </c>
      <c r="J364" s="8">
        <v>7.668</v>
      </c>
      <c r="K364" s="8">
        <v>7.668</v>
      </c>
      <c r="L364" s="8">
        <v>0</v>
      </c>
      <c r="M364" s="13" t="s">
        <v>35</v>
      </c>
      <c r="N364" s="22">
        <v>2020.3</v>
      </c>
      <c r="O364" s="8" t="s">
        <v>1989</v>
      </c>
      <c r="P364" s="6" t="s">
        <v>1597</v>
      </c>
      <c r="Q364" s="13" t="s">
        <v>1990</v>
      </c>
      <c r="R364" s="13" t="s">
        <v>1991</v>
      </c>
      <c r="S364" s="13" t="s">
        <v>2002</v>
      </c>
      <c r="T364" s="6" t="s">
        <v>49</v>
      </c>
    </row>
    <row r="365" s="1" customFormat="1" ht="73.5" spans="1:20">
      <c r="A365" s="8">
        <v>360</v>
      </c>
      <c r="B365" s="8" t="s">
        <v>2003</v>
      </c>
      <c r="C365" s="13" t="s">
        <v>2004</v>
      </c>
      <c r="D365" s="13" t="s">
        <v>29</v>
      </c>
      <c r="E365" s="6" t="s">
        <v>30</v>
      </c>
      <c r="F365" s="13" t="s">
        <v>1985</v>
      </c>
      <c r="G365" s="8" t="s">
        <v>2005</v>
      </c>
      <c r="H365" s="13" t="s">
        <v>2006</v>
      </c>
      <c r="I365" s="13" t="s">
        <v>1988</v>
      </c>
      <c r="J365" s="8">
        <v>6.048</v>
      </c>
      <c r="K365" s="8">
        <v>6.048</v>
      </c>
      <c r="L365" s="8">
        <v>0</v>
      </c>
      <c r="M365" s="13" t="s">
        <v>35</v>
      </c>
      <c r="N365" s="22">
        <v>2020.3</v>
      </c>
      <c r="O365" s="8" t="s">
        <v>1989</v>
      </c>
      <c r="P365" s="6" t="s">
        <v>1597</v>
      </c>
      <c r="Q365" s="13" t="s">
        <v>1990</v>
      </c>
      <c r="R365" s="13" t="s">
        <v>1991</v>
      </c>
      <c r="S365" s="13" t="s">
        <v>2007</v>
      </c>
      <c r="T365" s="6" t="s">
        <v>49</v>
      </c>
    </row>
    <row r="366" s="1" customFormat="1" ht="73.5" spans="1:20">
      <c r="A366" s="8">
        <v>361</v>
      </c>
      <c r="B366" s="8" t="s">
        <v>2008</v>
      </c>
      <c r="C366" s="13" t="s">
        <v>2009</v>
      </c>
      <c r="D366" s="13" t="s">
        <v>29</v>
      </c>
      <c r="E366" s="6" t="s">
        <v>30</v>
      </c>
      <c r="F366" s="13" t="s">
        <v>1985</v>
      </c>
      <c r="G366" s="8" t="s">
        <v>2010</v>
      </c>
      <c r="H366" s="13" t="s">
        <v>2011</v>
      </c>
      <c r="I366" s="13" t="s">
        <v>1988</v>
      </c>
      <c r="J366" s="8">
        <v>5.292</v>
      </c>
      <c r="K366" s="8">
        <v>5.292</v>
      </c>
      <c r="L366" s="8">
        <v>0</v>
      </c>
      <c r="M366" s="13" t="s">
        <v>35</v>
      </c>
      <c r="N366" s="22">
        <v>2020.3</v>
      </c>
      <c r="O366" s="8" t="s">
        <v>1989</v>
      </c>
      <c r="P366" s="6" t="s">
        <v>1597</v>
      </c>
      <c r="Q366" s="13" t="s">
        <v>1990</v>
      </c>
      <c r="R366" s="13" t="s">
        <v>1991</v>
      </c>
      <c r="S366" s="13" t="s">
        <v>2012</v>
      </c>
      <c r="T366" s="6" t="s">
        <v>49</v>
      </c>
    </row>
    <row r="367" s="1" customFormat="1" ht="73.5" spans="1:20">
      <c r="A367" s="8">
        <v>362</v>
      </c>
      <c r="B367" s="8" t="s">
        <v>2013</v>
      </c>
      <c r="C367" s="13" t="s">
        <v>2014</v>
      </c>
      <c r="D367" s="13" t="s">
        <v>29</v>
      </c>
      <c r="E367" s="6" t="s">
        <v>30</v>
      </c>
      <c r="F367" s="13" t="s">
        <v>1985</v>
      </c>
      <c r="G367" s="8" t="s">
        <v>2015</v>
      </c>
      <c r="H367" s="13" t="s">
        <v>2016</v>
      </c>
      <c r="I367" s="13" t="s">
        <v>1988</v>
      </c>
      <c r="J367" s="8">
        <v>11.772</v>
      </c>
      <c r="K367" s="8">
        <v>11.772</v>
      </c>
      <c r="L367" s="8">
        <v>0</v>
      </c>
      <c r="M367" s="13" t="s">
        <v>35</v>
      </c>
      <c r="N367" s="22">
        <v>2020.3</v>
      </c>
      <c r="O367" s="8" t="s">
        <v>1989</v>
      </c>
      <c r="P367" s="6" t="s">
        <v>1597</v>
      </c>
      <c r="Q367" s="11" t="s">
        <v>1990</v>
      </c>
      <c r="R367" s="13" t="s">
        <v>1991</v>
      </c>
      <c r="S367" s="28" t="s">
        <v>2017</v>
      </c>
      <c r="T367" s="6" t="s">
        <v>49</v>
      </c>
    </row>
    <row r="368" s="1" customFormat="1" ht="73.5" spans="1:20">
      <c r="A368" s="8">
        <v>363</v>
      </c>
      <c r="B368" s="8" t="s">
        <v>2018</v>
      </c>
      <c r="C368" s="13" t="s">
        <v>2019</v>
      </c>
      <c r="D368" s="13" t="s">
        <v>29</v>
      </c>
      <c r="E368" s="6" t="s">
        <v>30</v>
      </c>
      <c r="F368" s="13" t="s">
        <v>1985</v>
      </c>
      <c r="G368" s="8" t="s">
        <v>2020</v>
      </c>
      <c r="H368" s="13" t="s">
        <v>2021</v>
      </c>
      <c r="I368" s="13" t="s">
        <v>1988</v>
      </c>
      <c r="J368" s="8">
        <v>4.32</v>
      </c>
      <c r="K368" s="8">
        <v>4.32</v>
      </c>
      <c r="L368" s="8">
        <v>0</v>
      </c>
      <c r="M368" s="13" t="s">
        <v>35</v>
      </c>
      <c r="N368" s="22">
        <v>2020.3</v>
      </c>
      <c r="O368" s="8" t="s">
        <v>1989</v>
      </c>
      <c r="P368" s="6" t="s">
        <v>1597</v>
      </c>
      <c r="Q368" s="11" t="s">
        <v>1990</v>
      </c>
      <c r="R368" s="13" t="s">
        <v>1991</v>
      </c>
      <c r="S368" s="28" t="s">
        <v>2022</v>
      </c>
      <c r="T368" s="6" t="s">
        <v>49</v>
      </c>
    </row>
    <row r="369" s="1" customFormat="1" ht="73.5" spans="1:20">
      <c r="A369" s="8">
        <v>364</v>
      </c>
      <c r="B369" s="8" t="s">
        <v>2023</v>
      </c>
      <c r="C369" s="13" t="s">
        <v>2024</v>
      </c>
      <c r="D369" s="13" t="s">
        <v>29</v>
      </c>
      <c r="E369" s="6" t="s">
        <v>30</v>
      </c>
      <c r="F369" s="13" t="s">
        <v>1985</v>
      </c>
      <c r="G369" s="8" t="s">
        <v>2025</v>
      </c>
      <c r="H369" s="13" t="s">
        <v>2026</v>
      </c>
      <c r="I369" s="13" t="s">
        <v>1988</v>
      </c>
      <c r="J369" s="8">
        <v>4.104</v>
      </c>
      <c r="K369" s="8">
        <v>4.104</v>
      </c>
      <c r="L369" s="8">
        <v>0</v>
      </c>
      <c r="M369" s="13" t="s">
        <v>35</v>
      </c>
      <c r="N369" s="22">
        <v>2020.3</v>
      </c>
      <c r="O369" s="8" t="s">
        <v>1989</v>
      </c>
      <c r="P369" s="6" t="s">
        <v>1597</v>
      </c>
      <c r="Q369" s="11" t="s">
        <v>1990</v>
      </c>
      <c r="R369" s="13" t="s">
        <v>1991</v>
      </c>
      <c r="S369" s="28" t="s">
        <v>2027</v>
      </c>
      <c r="T369" s="6" t="s">
        <v>49</v>
      </c>
    </row>
    <row r="370" s="1" customFormat="1" ht="73.5" spans="1:20">
      <c r="A370" s="8">
        <v>365</v>
      </c>
      <c r="B370" s="8" t="s">
        <v>2028</v>
      </c>
      <c r="C370" s="13" t="s">
        <v>2029</v>
      </c>
      <c r="D370" s="13" t="s">
        <v>29</v>
      </c>
      <c r="E370" s="6" t="s">
        <v>30</v>
      </c>
      <c r="F370" s="13" t="s">
        <v>1985</v>
      </c>
      <c r="G370" s="28" t="s">
        <v>2030</v>
      </c>
      <c r="H370" s="13" t="s">
        <v>2031</v>
      </c>
      <c r="I370" s="13" t="s">
        <v>1988</v>
      </c>
      <c r="J370" s="8">
        <v>5.076</v>
      </c>
      <c r="K370" s="8">
        <v>5.076</v>
      </c>
      <c r="L370" s="8">
        <v>0</v>
      </c>
      <c r="M370" s="13" t="s">
        <v>35</v>
      </c>
      <c r="N370" s="22">
        <v>2020.3</v>
      </c>
      <c r="O370" s="8" t="s">
        <v>1989</v>
      </c>
      <c r="P370" s="6" t="s">
        <v>1597</v>
      </c>
      <c r="Q370" s="11" t="s">
        <v>1990</v>
      </c>
      <c r="R370" s="13" t="s">
        <v>1991</v>
      </c>
      <c r="S370" s="28" t="s">
        <v>2032</v>
      </c>
      <c r="T370" s="6" t="s">
        <v>49</v>
      </c>
    </row>
    <row r="371" s="1" customFormat="1" ht="73.5" spans="1:20">
      <c r="A371" s="8">
        <v>366</v>
      </c>
      <c r="B371" s="8" t="s">
        <v>2033</v>
      </c>
      <c r="C371" s="13" t="s">
        <v>2034</v>
      </c>
      <c r="D371" s="13" t="s">
        <v>29</v>
      </c>
      <c r="E371" s="6" t="s">
        <v>30</v>
      </c>
      <c r="F371" s="13" t="s">
        <v>1985</v>
      </c>
      <c r="G371" s="28" t="s">
        <v>2035</v>
      </c>
      <c r="H371" s="13" t="s">
        <v>2036</v>
      </c>
      <c r="I371" s="13" t="s">
        <v>1988</v>
      </c>
      <c r="J371" s="8">
        <v>11.556</v>
      </c>
      <c r="K371" s="8">
        <v>11.556</v>
      </c>
      <c r="L371" s="8">
        <v>0</v>
      </c>
      <c r="M371" s="13" t="s">
        <v>35</v>
      </c>
      <c r="N371" s="22">
        <v>2020.3</v>
      </c>
      <c r="O371" s="8" t="s">
        <v>1989</v>
      </c>
      <c r="P371" s="6" t="s">
        <v>1597</v>
      </c>
      <c r="Q371" s="11" t="s">
        <v>1990</v>
      </c>
      <c r="R371" s="13" t="s">
        <v>1991</v>
      </c>
      <c r="S371" s="28" t="s">
        <v>2037</v>
      </c>
      <c r="T371" s="6" t="s">
        <v>49</v>
      </c>
    </row>
    <row r="372" s="1" customFormat="1" ht="73.5" spans="1:20">
      <c r="A372" s="8">
        <v>367</v>
      </c>
      <c r="B372" s="8" t="s">
        <v>2038</v>
      </c>
      <c r="C372" s="13" t="s">
        <v>2039</v>
      </c>
      <c r="D372" s="13" t="s">
        <v>29</v>
      </c>
      <c r="E372" s="6" t="s">
        <v>30</v>
      </c>
      <c r="F372" s="13" t="s">
        <v>1985</v>
      </c>
      <c r="G372" s="28" t="s">
        <v>2040</v>
      </c>
      <c r="H372" s="13" t="s">
        <v>2041</v>
      </c>
      <c r="I372" s="13" t="s">
        <v>1988</v>
      </c>
      <c r="J372" s="8">
        <v>7.344</v>
      </c>
      <c r="K372" s="8">
        <v>7.344</v>
      </c>
      <c r="L372" s="8">
        <v>0</v>
      </c>
      <c r="M372" s="13" t="s">
        <v>35</v>
      </c>
      <c r="N372" s="22">
        <v>2020.3</v>
      </c>
      <c r="O372" s="8" t="s">
        <v>1989</v>
      </c>
      <c r="P372" s="6" t="s">
        <v>1597</v>
      </c>
      <c r="Q372" s="11" t="s">
        <v>1990</v>
      </c>
      <c r="R372" s="13" t="s">
        <v>1991</v>
      </c>
      <c r="S372" s="28" t="s">
        <v>2042</v>
      </c>
      <c r="T372" s="6" t="s">
        <v>49</v>
      </c>
    </row>
    <row r="373" s="1" customFormat="1" ht="73.5" spans="1:20">
      <c r="A373" s="8">
        <v>368</v>
      </c>
      <c r="B373" s="8" t="s">
        <v>2043</v>
      </c>
      <c r="C373" s="13" t="s">
        <v>2044</v>
      </c>
      <c r="D373" s="13" t="s">
        <v>29</v>
      </c>
      <c r="E373" s="6" t="s">
        <v>30</v>
      </c>
      <c r="F373" s="13" t="s">
        <v>1985</v>
      </c>
      <c r="G373" s="28" t="s">
        <v>2045</v>
      </c>
      <c r="H373" s="13" t="s">
        <v>2046</v>
      </c>
      <c r="I373" s="13" t="s">
        <v>1988</v>
      </c>
      <c r="J373" s="8">
        <v>3.024</v>
      </c>
      <c r="K373" s="8">
        <v>3.024</v>
      </c>
      <c r="L373" s="8">
        <v>0</v>
      </c>
      <c r="M373" s="13" t="s">
        <v>35</v>
      </c>
      <c r="N373" s="22">
        <v>2020.3</v>
      </c>
      <c r="O373" s="8" t="s">
        <v>1989</v>
      </c>
      <c r="P373" s="6" t="s">
        <v>1597</v>
      </c>
      <c r="Q373" s="8" t="s">
        <v>1990</v>
      </c>
      <c r="R373" s="13" t="s">
        <v>1991</v>
      </c>
      <c r="S373" s="28" t="s">
        <v>2047</v>
      </c>
      <c r="T373" s="6" t="s">
        <v>49</v>
      </c>
    </row>
    <row r="374" s="1" customFormat="1" ht="73.5" spans="1:20">
      <c r="A374" s="8">
        <v>369</v>
      </c>
      <c r="B374" s="8" t="s">
        <v>2048</v>
      </c>
      <c r="C374" s="13" t="s">
        <v>2049</v>
      </c>
      <c r="D374" s="13" t="s">
        <v>29</v>
      </c>
      <c r="E374" s="6" t="s">
        <v>30</v>
      </c>
      <c r="F374" s="13" t="s">
        <v>1985</v>
      </c>
      <c r="G374" s="28" t="s">
        <v>2050</v>
      </c>
      <c r="H374" s="13" t="s">
        <v>2026</v>
      </c>
      <c r="I374" s="13" t="s">
        <v>1988</v>
      </c>
      <c r="J374" s="8">
        <v>4.104</v>
      </c>
      <c r="K374" s="8">
        <v>4.104</v>
      </c>
      <c r="L374" s="8">
        <v>0</v>
      </c>
      <c r="M374" s="13" t="s">
        <v>35</v>
      </c>
      <c r="N374" s="22">
        <v>2020.3</v>
      </c>
      <c r="O374" s="8" t="s">
        <v>1989</v>
      </c>
      <c r="P374" s="6" t="s">
        <v>1597</v>
      </c>
      <c r="Q374" s="8" t="s">
        <v>1990</v>
      </c>
      <c r="R374" s="13" t="s">
        <v>1991</v>
      </c>
      <c r="S374" s="28" t="s">
        <v>2051</v>
      </c>
      <c r="T374" s="6" t="s">
        <v>49</v>
      </c>
    </row>
    <row r="375" s="1" customFormat="1" ht="73.5" spans="1:20">
      <c r="A375" s="8">
        <v>370</v>
      </c>
      <c r="B375" s="8" t="s">
        <v>2052</v>
      </c>
      <c r="C375" s="13" t="s">
        <v>2053</v>
      </c>
      <c r="D375" s="13" t="s">
        <v>29</v>
      </c>
      <c r="E375" s="6" t="s">
        <v>30</v>
      </c>
      <c r="F375" s="13" t="s">
        <v>1985</v>
      </c>
      <c r="G375" s="28" t="s">
        <v>2054</v>
      </c>
      <c r="H375" s="13" t="s">
        <v>2055</v>
      </c>
      <c r="I375" s="13" t="s">
        <v>1988</v>
      </c>
      <c r="J375" s="8">
        <v>1.62</v>
      </c>
      <c r="K375" s="8">
        <v>1.62</v>
      </c>
      <c r="L375" s="8">
        <v>0</v>
      </c>
      <c r="M375" s="13" t="s">
        <v>35</v>
      </c>
      <c r="N375" s="22">
        <v>2020.3</v>
      </c>
      <c r="O375" s="8" t="s">
        <v>1989</v>
      </c>
      <c r="P375" s="6" t="s">
        <v>1597</v>
      </c>
      <c r="Q375" s="8" t="s">
        <v>1990</v>
      </c>
      <c r="R375" s="13" t="s">
        <v>1991</v>
      </c>
      <c r="S375" s="28" t="s">
        <v>2056</v>
      </c>
      <c r="T375" s="6" t="s">
        <v>49</v>
      </c>
    </row>
    <row r="376" s="1" customFormat="1" ht="73.5" spans="1:20">
      <c r="A376" s="8">
        <v>371</v>
      </c>
      <c r="B376" s="8" t="s">
        <v>2057</v>
      </c>
      <c r="C376" s="13" t="s">
        <v>2058</v>
      </c>
      <c r="D376" s="13" t="s">
        <v>29</v>
      </c>
      <c r="E376" s="6" t="s">
        <v>30</v>
      </c>
      <c r="F376" s="13" t="s">
        <v>1985</v>
      </c>
      <c r="G376" s="28" t="s">
        <v>2059</v>
      </c>
      <c r="H376" s="13" t="s">
        <v>2060</v>
      </c>
      <c r="I376" s="13" t="s">
        <v>1988</v>
      </c>
      <c r="J376" s="8">
        <v>1.944</v>
      </c>
      <c r="K376" s="8">
        <v>1.944</v>
      </c>
      <c r="L376" s="8">
        <v>0</v>
      </c>
      <c r="M376" s="13" t="s">
        <v>35</v>
      </c>
      <c r="N376" s="22">
        <v>2020.3</v>
      </c>
      <c r="O376" s="8" t="s">
        <v>1989</v>
      </c>
      <c r="P376" s="6" t="s">
        <v>1597</v>
      </c>
      <c r="Q376" s="8" t="s">
        <v>1990</v>
      </c>
      <c r="R376" s="13" t="s">
        <v>1991</v>
      </c>
      <c r="S376" s="28" t="s">
        <v>2061</v>
      </c>
      <c r="T376" s="6" t="s">
        <v>49</v>
      </c>
    </row>
    <row r="377" s="1" customFormat="1" ht="73.5" spans="1:20">
      <c r="A377" s="8">
        <v>372</v>
      </c>
      <c r="B377" s="8" t="s">
        <v>2062</v>
      </c>
      <c r="C377" s="13" t="s">
        <v>2063</v>
      </c>
      <c r="D377" s="13" t="s">
        <v>29</v>
      </c>
      <c r="E377" s="6" t="s">
        <v>30</v>
      </c>
      <c r="F377" s="13" t="s">
        <v>1985</v>
      </c>
      <c r="G377" s="8" t="s">
        <v>2064</v>
      </c>
      <c r="H377" s="13" t="s">
        <v>2046</v>
      </c>
      <c r="I377" s="13" t="s">
        <v>1988</v>
      </c>
      <c r="J377" s="8">
        <v>3.024</v>
      </c>
      <c r="K377" s="8">
        <v>3.024</v>
      </c>
      <c r="L377" s="8">
        <v>0</v>
      </c>
      <c r="M377" s="13" t="s">
        <v>35</v>
      </c>
      <c r="N377" s="22">
        <v>2020.3</v>
      </c>
      <c r="O377" s="8" t="s">
        <v>1989</v>
      </c>
      <c r="P377" s="6" t="s">
        <v>1597</v>
      </c>
      <c r="Q377" s="8" t="s">
        <v>1990</v>
      </c>
      <c r="R377" s="13" t="s">
        <v>1991</v>
      </c>
      <c r="S377" s="28" t="s">
        <v>2065</v>
      </c>
      <c r="T377" s="6" t="s">
        <v>49</v>
      </c>
    </row>
    <row r="378" s="1" customFormat="1" ht="73.5" spans="1:20">
      <c r="A378" s="8">
        <v>373</v>
      </c>
      <c r="B378" s="8" t="s">
        <v>2066</v>
      </c>
      <c r="C378" s="13" t="s">
        <v>2067</v>
      </c>
      <c r="D378" s="13" t="s">
        <v>29</v>
      </c>
      <c r="E378" s="6" t="s">
        <v>30</v>
      </c>
      <c r="F378" s="13" t="s">
        <v>1985</v>
      </c>
      <c r="G378" s="8" t="s">
        <v>2068</v>
      </c>
      <c r="H378" s="13" t="s">
        <v>2069</v>
      </c>
      <c r="I378" s="13" t="s">
        <v>1988</v>
      </c>
      <c r="J378" s="8">
        <v>0.756</v>
      </c>
      <c r="K378" s="8">
        <v>0.756</v>
      </c>
      <c r="L378" s="8">
        <v>0</v>
      </c>
      <c r="M378" s="13" t="s">
        <v>35</v>
      </c>
      <c r="N378" s="22">
        <v>2020.3</v>
      </c>
      <c r="O378" s="8" t="s">
        <v>1989</v>
      </c>
      <c r="P378" s="6" t="s">
        <v>1597</v>
      </c>
      <c r="Q378" s="8" t="s">
        <v>1990</v>
      </c>
      <c r="R378" s="13" t="s">
        <v>1991</v>
      </c>
      <c r="S378" s="39" t="s">
        <v>2070</v>
      </c>
      <c r="T378" s="6" t="s">
        <v>49</v>
      </c>
    </row>
    <row r="379" s="1" customFormat="1" ht="73.5" spans="1:20">
      <c r="A379" s="8">
        <v>374</v>
      </c>
      <c r="B379" s="8" t="s">
        <v>2071</v>
      </c>
      <c r="C379" s="13" t="s">
        <v>2072</v>
      </c>
      <c r="D379" s="13" t="s">
        <v>29</v>
      </c>
      <c r="E379" s="6" t="s">
        <v>30</v>
      </c>
      <c r="F379" s="13" t="s">
        <v>1985</v>
      </c>
      <c r="G379" s="8" t="s">
        <v>2073</v>
      </c>
      <c r="H379" s="13" t="s">
        <v>2074</v>
      </c>
      <c r="I379" s="13" t="s">
        <v>1988</v>
      </c>
      <c r="J379" s="8">
        <v>0.324</v>
      </c>
      <c r="K379" s="8">
        <v>0.324</v>
      </c>
      <c r="L379" s="8">
        <v>0</v>
      </c>
      <c r="M379" s="13" t="s">
        <v>35</v>
      </c>
      <c r="N379" s="22">
        <v>2020.3</v>
      </c>
      <c r="O379" s="8" t="s">
        <v>1989</v>
      </c>
      <c r="P379" s="6" t="s">
        <v>1597</v>
      </c>
      <c r="Q379" s="8" t="s">
        <v>1990</v>
      </c>
      <c r="R379" s="13" t="s">
        <v>1991</v>
      </c>
      <c r="S379" s="28" t="s">
        <v>2065</v>
      </c>
      <c r="T379" s="6" t="s">
        <v>49</v>
      </c>
    </row>
    <row r="380" s="1" customFormat="1" ht="73.5" spans="1:20">
      <c r="A380" s="8">
        <v>375</v>
      </c>
      <c r="B380" s="8" t="s">
        <v>2075</v>
      </c>
      <c r="C380" s="13" t="s">
        <v>2076</v>
      </c>
      <c r="D380" s="13" t="s">
        <v>29</v>
      </c>
      <c r="E380" s="6" t="s">
        <v>30</v>
      </c>
      <c r="F380" s="13" t="s">
        <v>1985</v>
      </c>
      <c r="G380" s="8" t="s">
        <v>2077</v>
      </c>
      <c r="H380" s="13" t="s">
        <v>2060</v>
      </c>
      <c r="I380" s="13" t="s">
        <v>1988</v>
      </c>
      <c r="J380" s="8">
        <v>1.944</v>
      </c>
      <c r="K380" s="8">
        <v>1.944</v>
      </c>
      <c r="L380" s="8">
        <v>0</v>
      </c>
      <c r="M380" s="13" t="s">
        <v>35</v>
      </c>
      <c r="N380" s="22">
        <v>2020.3</v>
      </c>
      <c r="O380" s="8" t="s">
        <v>1989</v>
      </c>
      <c r="P380" s="6" t="s">
        <v>1597</v>
      </c>
      <c r="Q380" s="8" t="s">
        <v>1990</v>
      </c>
      <c r="R380" s="13" t="s">
        <v>1991</v>
      </c>
      <c r="S380" s="39" t="s">
        <v>2078</v>
      </c>
      <c r="T380" s="6" t="s">
        <v>49</v>
      </c>
    </row>
    <row r="381" s="1" customFormat="1" ht="73.5" spans="1:20">
      <c r="A381" s="8">
        <v>376</v>
      </c>
      <c r="B381" s="8" t="s">
        <v>2079</v>
      </c>
      <c r="C381" s="13" t="s">
        <v>2080</v>
      </c>
      <c r="D381" s="13" t="s">
        <v>29</v>
      </c>
      <c r="E381" s="6" t="s">
        <v>30</v>
      </c>
      <c r="F381" s="13" t="s">
        <v>1985</v>
      </c>
      <c r="G381" s="8" t="s">
        <v>2081</v>
      </c>
      <c r="H381" s="13" t="s">
        <v>2082</v>
      </c>
      <c r="I381" s="13" t="s">
        <v>1988</v>
      </c>
      <c r="J381" s="8">
        <v>1.404</v>
      </c>
      <c r="K381" s="8">
        <v>1.404</v>
      </c>
      <c r="L381" s="8">
        <v>0</v>
      </c>
      <c r="M381" s="13" t="s">
        <v>35</v>
      </c>
      <c r="N381" s="22">
        <v>2020.3</v>
      </c>
      <c r="O381" s="8" t="s">
        <v>1989</v>
      </c>
      <c r="P381" s="6" t="s">
        <v>1597</v>
      </c>
      <c r="Q381" s="8" t="s">
        <v>1990</v>
      </c>
      <c r="R381" s="13" t="s">
        <v>1991</v>
      </c>
      <c r="S381" s="39" t="s">
        <v>2083</v>
      </c>
      <c r="T381" s="6" t="s">
        <v>49</v>
      </c>
    </row>
    <row r="382" s="1" customFormat="1" ht="73.5" spans="1:20">
      <c r="A382" s="8">
        <v>377</v>
      </c>
      <c r="B382" s="8" t="s">
        <v>2084</v>
      </c>
      <c r="C382" s="13" t="s">
        <v>2085</v>
      </c>
      <c r="D382" s="13" t="s">
        <v>29</v>
      </c>
      <c r="E382" s="6" t="s">
        <v>30</v>
      </c>
      <c r="F382" s="13" t="s">
        <v>1985</v>
      </c>
      <c r="G382" s="8" t="s">
        <v>2086</v>
      </c>
      <c r="H382" s="13" t="s">
        <v>2087</v>
      </c>
      <c r="I382" s="13" t="s">
        <v>1988</v>
      </c>
      <c r="J382" s="8">
        <v>3.78</v>
      </c>
      <c r="K382" s="8">
        <v>3.78</v>
      </c>
      <c r="L382" s="8">
        <v>0</v>
      </c>
      <c r="M382" s="13" t="s">
        <v>35</v>
      </c>
      <c r="N382" s="22">
        <v>2020.3</v>
      </c>
      <c r="O382" s="8" t="s">
        <v>1989</v>
      </c>
      <c r="P382" s="6" t="s">
        <v>1597</v>
      </c>
      <c r="Q382" s="8" t="s">
        <v>1990</v>
      </c>
      <c r="R382" s="13" t="s">
        <v>1991</v>
      </c>
      <c r="S382" s="28" t="s">
        <v>2088</v>
      </c>
      <c r="T382" s="6" t="s">
        <v>49</v>
      </c>
    </row>
    <row r="383" s="1" customFormat="1" ht="73.5" spans="1:20">
      <c r="A383" s="8">
        <v>378</v>
      </c>
      <c r="B383" s="8" t="s">
        <v>2089</v>
      </c>
      <c r="C383" s="13" t="s">
        <v>2090</v>
      </c>
      <c r="D383" s="13" t="s">
        <v>29</v>
      </c>
      <c r="E383" s="6" t="s">
        <v>30</v>
      </c>
      <c r="F383" s="13" t="s">
        <v>1985</v>
      </c>
      <c r="G383" s="8" t="s">
        <v>2091</v>
      </c>
      <c r="H383" s="13" t="s">
        <v>2092</v>
      </c>
      <c r="I383" s="13" t="s">
        <v>1988</v>
      </c>
      <c r="J383" s="8">
        <v>2.592</v>
      </c>
      <c r="K383" s="8">
        <v>2.592</v>
      </c>
      <c r="L383" s="8">
        <v>0</v>
      </c>
      <c r="M383" s="13" t="s">
        <v>35</v>
      </c>
      <c r="N383" s="22">
        <v>2020.3</v>
      </c>
      <c r="O383" s="8" t="s">
        <v>1989</v>
      </c>
      <c r="P383" s="6" t="s">
        <v>1597</v>
      </c>
      <c r="Q383" s="8" t="s">
        <v>1990</v>
      </c>
      <c r="R383" s="13" t="s">
        <v>1991</v>
      </c>
      <c r="S383" s="39" t="s">
        <v>2093</v>
      </c>
      <c r="T383" s="6" t="s">
        <v>49</v>
      </c>
    </row>
    <row r="384" s="1" customFormat="1" ht="42" spans="1:20">
      <c r="A384" s="8">
        <v>379</v>
      </c>
      <c r="B384" s="8" t="s">
        <v>2094</v>
      </c>
      <c r="C384" s="8" t="s">
        <v>2095</v>
      </c>
      <c r="D384" s="13" t="s">
        <v>29</v>
      </c>
      <c r="E384" s="6" t="s">
        <v>30</v>
      </c>
      <c r="F384" s="13" t="s">
        <v>1985</v>
      </c>
      <c r="G384" s="13" t="s">
        <v>2040</v>
      </c>
      <c r="H384" s="15" t="s">
        <v>2096</v>
      </c>
      <c r="I384" s="15" t="s">
        <v>1394</v>
      </c>
      <c r="J384" s="8">
        <v>63</v>
      </c>
      <c r="K384" s="8">
        <v>63</v>
      </c>
      <c r="L384" s="8">
        <v>0</v>
      </c>
      <c r="M384" s="8" t="s">
        <v>278</v>
      </c>
      <c r="N384" s="22">
        <v>2020.4</v>
      </c>
      <c r="O384" s="8" t="s">
        <v>2097</v>
      </c>
      <c r="P384" s="6" t="s">
        <v>1421</v>
      </c>
      <c r="Q384" s="8" t="s">
        <v>2098</v>
      </c>
      <c r="R384" s="28" t="s">
        <v>2042</v>
      </c>
      <c r="S384" s="28" t="s">
        <v>2042</v>
      </c>
      <c r="T384" s="6" t="s">
        <v>49</v>
      </c>
    </row>
    <row r="385" s="1" customFormat="1" ht="63" spans="1:20">
      <c r="A385" s="8">
        <v>380</v>
      </c>
      <c r="B385" s="8" t="s">
        <v>2099</v>
      </c>
      <c r="C385" s="8" t="s">
        <v>2100</v>
      </c>
      <c r="D385" s="13" t="s">
        <v>29</v>
      </c>
      <c r="E385" s="6" t="s">
        <v>30</v>
      </c>
      <c r="F385" s="13" t="s">
        <v>1985</v>
      </c>
      <c r="G385" s="13" t="s">
        <v>2101</v>
      </c>
      <c r="H385" s="15" t="s">
        <v>2102</v>
      </c>
      <c r="I385" s="15" t="s">
        <v>2103</v>
      </c>
      <c r="J385" s="8">
        <v>11.2</v>
      </c>
      <c r="K385" s="8">
        <v>11.2</v>
      </c>
      <c r="L385" s="8">
        <v>0</v>
      </c>
      <c r="M385" s="8" t="s">
        <v>772</v>
      </c>
      <c r="N385" s="22">
        <v>2020.4</v>
      </c>
      <c r="O385" s="8" t="s">
        <v>2104</v>
      </c>
      <c r="P385" s="6" t="s">
        <v>1574</v>
      </c>
      <c r="Q385" s="8" t="s">
        <v>2105</v>
      </c>
      <c r="R385" s="6" t="s">
        <v>2002</v>
      </c>
      <c r="S385" s="6" t="s">
        <v>2002</v>
      </c>
      <c r="T385" s="6" t="s">
        <v>49</v>
      </c>
    </row>
    <row r="386" s="1" customFormat="1" ht="94.5" spans="1:20">
      <c r="A386" s="8">
        <v>381</v>
      </c>
      <c r="B386" s="8" t="s">
        <v>2106</v>
      </c>
      <c r="C386" s="13" t="s">
        <v>2107</v>
      </c>
      <c r="D386" s="22" t="s">
        <v>29</v>
      </c>
      <c r="E386" s="6" t="s">
        <v>30</v>
      </c>
      <c r="F386" s="13" t="s">
        <v>1985</v>
      </c>
      <c r="G386" s="8" t="s">
        <v>1174</v>
      </c>
      <c r="H386" s="13" t="s">
        <v>1973</v>
      </c>
      <c r="I386" s="13" t="s">
        <v>2108</v>
      </c>
      <c r="J386" s="8">
        <v>16.33</v>
      </c>
      <c r="K386" s="8">
        <v>16.33</v>
      </c>
      <c r="L386" s="8"/>
      <c r="M386" s="13" t="s">
        <v>35</v>
      </c>
      <c r="N386" s="22">
        <v>2020.7</v>
      </c>
      <c r="O386" s="13" t="s">
        <v>665</v>
      </c>
      <c r="P386" s="6" t="s">
        <v>1420</v>
      </c>
      <c r="Q386" s="13" t="s">
        <v>1974</v>
      </c>
      <c r="R386" s="13" t="s">
        <v>1991</v>
      </c>
      <c r="S386" s="6" t="s">
        <v>1171</v>
      </c>
      <c r="T386" s="11" t="s">
        <v>40</v>
      </c>
    </row>
    <row r="387" s="1" customFormat="1" ht="94.5" spans="1:20">
      <c r="A387" s="8">
        <v>382</v>
      </c>
      <c r="B387" s="8" t="s">
        <v>2109</v>
      </c>
      <c r="C387" s="13" t="s">
        <v>2110</v>
      </c>
      <c r="D387" s="13" t="s">
        <v>29</v>
      </c>
      <c r="E387" s="8" t="s">
        <v>125</v>
      </c>
      <c r="F387" s="13" t="s">
        <v>1985</v>
      </c>
      <c r="G387" s="13" t="s">
        <v>1985</v>
      </c>
      <c r="H387" s="13" t="s">
        <v>2111</v>
      </c>
      <c r="I387" s="13" t="s">
        <v>242</v>
      </c>
      <c r="J387" s="8">
        <v>18.8</v>
      </c>
      <c r="K387" s="8">
        <v>18.8</v>
      </c>
      <c r="L387" s="22"/>
      <c r="M387" s="13" t="s">
        <v>2112</v>
      </c>
      <c r="N387" s="22">
        <v>2020.1</v>
      </c>
      <c r="O387" s="8" t="s">
        <v>540</v>
      </c>
      <c r="P387" s="6" t="s">
        <v>1168</v>
      </c>
      <c r="Q387" s="11" t="s">
        <v>2113</v>
      </c>
      <c r="R387" s="13" t="s">
        <v>2114</v>
      </c>
      <c r="S387" s="13" t="s">
        <v>2115</v>
      </c>
      <c r="T387" s="8" t="s">
        <v>131</v>
      </c>
    </row>
    <row r="388" s="1" customFormat="1" ht="115.5" spans="1:20">
      <c r="A388" s="8">
        <v>383</v>
      </c>
      <c r="B388" s="8" t="s">
        <v>2116</v>
      </c>
      <c r="C388" s="13" t="s">
        <v>2117</v>
      </c>
      <c r="D388" s="13" t="s">
        <v>29</v>
      </c>
      <c r="E388" s="6" t="s">
        <v>30</v>
      </c>
      <c r="F388" s="13" t="s">
        <v>1985</v>
      </c>
      <c r="G388" s="13" t="s">
        <v>2005</v>
      </c>
      <c r="H388" s="13" t="s">
        <v>2118</v>
      </c>
      <c r="I388" s="13" t="s">
        <v>2119</v>
      </c>
      <c r="J388" s="8">
        <v>3.6</v>
      </c>
      <c r="K388" s="8">
        <v>3.6</v>
      </c>
      <c r="L388" s="8">
        <v>0</v>
      </c>
      <c r="M388" s="8" t="s">
        <v>288</v>
      </c>
      <c r="N388" s="22">
        <v>2020.4</v>
      </c>
      <c r="O388" s="8" t="s">
        <v>2120</v>
      </c>
      <c r="P388" s="22">
        <v>2020.9</v>
      </c>
      <c r="Q388" s="11" t="s">
        <v>2121</v>
      </c>
      <c r="R388" s="13" t="s">
        <v>1991</v>
      </c>
      <c r="S388" s="13" t="s">
        <v>2007</v>
      </c>
      <c r="T388" s="6" t="s">
        <v>49</v>
      </c>
    </row>
    <row r="389" s="1" customFormat="1" ht="115.5" spans="1:20">
      <c r="A389" s="8">
        <v>384</v>
      </c>
      <c r="B389" s="8" t="s">
        <v>2122</v>
      </c>
      <c r="C389" s="13" t="s">
        <v>2123</v>
      </c>
      <c r="D389" s="13" t="s">
        <v>29</v>
      </c>
      <c r="E389" s="6" t="s">
        <v>30</v>
      </c>
      <c r="F389" s="13" t="s">
        <v>1985</v>
      </c>
      <c r="G389" s="13" t="s">
        <v>2010</v>
      </c>
      <c r="H389" s="13" t="s">
        <v>2124</v>
      </c>
      <c r="I389" s="13" t="s">
        <v>2125</v>
      </c>
      <c r="J389" s="8">
        <v>5.1</v>
      </c>
      <c r="K389" s="8">
        <v>5.1</v>
      </c>
      <c r="L389" s="8">
        <v>0</v>
      </c>
      <c r="M389" s="8" t="s">
        <v>288</v>
      </c>
      <c r="N389" s="22">
        <v>2020.4</v>
      </c>
      <c r="O389" s="8" t="s">
        <v>2120</v>
      </c>
      <c r="P389" s="22">
        <v>2020.9</v>
      </c>
      <c r="Q389" s="11" t="s">
        <v>2121</v>
      </c>
      <c r="R389" s="13" t="s">
        <v>1991</v>
      </c>
      <c r="S389" s="13" t="s">
        <v>2012</v>
      </c>
      <c r="T389" s="6" t="s">
        <v>49</v>
      </c>
    </row>
    <row r="390" s="1" customFormat="1" ht="115.5" spans="1:20">
      <c r="A390" s="8">
        <v>385</v>
      </c>
      <c r="B390" s="8" t="s">
        <v>2126</v>
      </c>
      <c r="C390" s="13" t="s">
        <v>2127</v>
      </c>
      <c r="D390" s="13" t="s">
        <v>29</v>
      </c>
      <c r="E390" s="6" t="s">
        <v>30</v>
      </c>
      <c r="F390" s="13" t="s">
        <v>1985</v>
      </c>
      <c r="G390" s="13" t="s">
        <v>1986</v>
      </c>
      <c r="H390" s="13" t="s">
        <v>2128</v>
      </c>
      <c r="I390" s="13" t="s">
        <v>2129</v>
      </c>
      <c r="J390" s="8">
        <v>5.2</v>
      </c>
      <c r="K390" s="8">
        <v>5.2</v>
      </c>
      <c r="L390" s="8">
        <v>0</v>
      </c>
      <c r="M390" s="8" t="s">
        <v>288</v>
      </c>
      <c r="N390" s="22">
        <v>2020.4</v>
      </c>
      <c r="O390" s="8" t="s">
        <v>2120</v>
      </c>
      <c r="P390" s="22">
        <v>2020.9</v>
      </c>
      <c r="Q390" s="11" t="s">
        <v>2121</v>
      </c>
      <c r="R390" s="13" t="s">
        <v>1991</v>
      </c>
      <c r="S390" s="13" t="s">
        <v>1992</v>
      </c>
      <c r="T390" s="6" t="s">
        <v>49</v>
      </c>
    </row>
    <row r="391" s="1" customFormat="1" ht="115.5" spans="1:20">
      <c r="A391" s="8">
        <v>386</v>
      </c>
      <c r="B391" s="8" t="s">
        <v>2130</v>
      </c>
      <c r="C391" s="13" t="s">
        <v>2131</v>
      </c>
      <c r="D391" s="13" t="s">
        <v>29</v>
      </c>
      <c r="E391" s="6" t="s">
        <v>30</v>
      </c>
      <c r="F391" s="13" t="s">
        <v>1985</v>
      </c>
      <c r="G391" s="13" t="s">
        <v>2045</v>
      </c>
      <c r="H391" s="13" t="s">
        <v>2132</v>
      </c>
      <c r="I391" s="13" t="s">
        <v>2133</v>
      </c>
      <c r="J391" s="8">
        <v>3.9</v>
      </c>
      <c r="K391" s="8">
        <v>3.9</v>
      </c>
      <c r="L391" s="8">
        <v>0</v>
      </c>
      <c r="M391" s="8" t="s">
        <v>288</v>
      </c>
      <c r="N391" s="22">
        <v>2020.4</v>
      </c>
      <c r="O391" s="8" t="s">
        <v>2120</v>
      </c>
      <c r="P391" s="22">
        <v>2020.9</v>
      </c>
      <c r="Q391" s="11" t="s">
        <v>2121</v>
      </c>
      <c r="R391" s="13" t="s">
        <v>1991</v>
      </c>
      <c r="S391" s="28" t="s">
        <v>2047</v>
      </c>
      <c r="T391" s="6" t="s">
        <v>49</v>
      </c>
    </row>
    <row r="392" s="1" customFormat="1" ht="147" spans="1:20">
      <c r="A392" s="8">
        <v>387</v>
      </c>
      <c r="B392" s="8" t="s">
        <v>2134</v>
      </c>
      <c r="C392" s="13" t="s">
        <v>2135</v>
      </c>
      <c r="D392" s="13" t="s">
        <v>29</v>
      </c>
      <c r="E392" s="6" t="s">
        <v>30</v>
      </c>
      <c r="F392" s="13" t="s">
        <v>2136</v>
      </c>
      <c r="G392" s="13" t="s">
        <v>2136</v>
      </c>
      <c r="H392" s="15" t="s">
        <v>2137</v>
      </c>
      <c r="I392" s="15" t="s">
        <v>2138</v>
      </c>
      <c r="J392" s="8">
        <v>200</v>
      </c>
      <c r="K392" s="8">
        <v>200</v>
      </c>
      <c r="L392" s="8"/>
      <c r="M392" s="13" t="s">
        <v>2139</v>
      </c>
      <c r="N392" s="22">
        <v>2020.3</v>
      </c>
      <c r="O392" s="8" t="s">
        <v>1596</v>
      </c>
      <c r="P392" s="22">
        <v>2020.12</v>
      </c>
      <c r="Q392" s="8" t="s">
        <v>2140</v>
      </c>
      <c r="R392" s="13" t="s">
        <v>2141</v>
      </c>
      <c r="S392" s="28" t="s">
        <v>2142</v>
      </c>
      <c r="T392" s="6" t="s">
        <v>49</v>
      </c>
    </row>
    <row r="393" s="1" customFormat="1" ht="168" spans="1:20">
      <c r="A393" s="8">
        <v>388</v>
      </c>
      <c r="B393" s="8" t="s">
        <v>2143</v>
      </c>
      <c r="C393" s="13" t="s">
        <v>2144</v>
      </c>
      <c r="D393" s="13" t="s">
        <v>29</v>
      </c>
      <c r="E393" s="6" t="s">
        <v>30</v>
      </c>
      <c r="F393" s="13" t="s">
        <v>1592</v>
      </c>
      <c r="G393" s="13" t="s">
        <v>1592</v>
      </c>
      <c r="H393" s="15" t="s">
        <v>2145</v>
      </c>
      <c r="I393" s="15" t="s">
        <v>2146</v>
      </c>
      <c r="J393" s="8">
        <v>30</v>
      </c>
      <c r="K393" s="8">
        <v>30</v>
      </c>
      <c r="L393" s="8"/>
      <c r="M393" s="13" t="s">
        <v>2147</v>
      </c>
      <c r="N393" s="22">
        <v>2020.3</v>
      </c>
      <c r="O393" s="8" t="s">
        <v>1596</v>
      </c>
      <c r="P393" s="13">
        <v>2020.12</v>
      </c>
      <c r="Q393" s="8" t="s">
        <v>2148</v>
      </c>
      <c r="R393" s="13" t="s">
        <v>2141</v>
      </c>
      <c r="S393" s="6" t="s">
        <v>2142</v>
      </c>
      <c r="T393" s="6" t="s">
        <v>49</v>
      </c>
    </row>
    <row r="394" s="1" customFormat="1" ht="136.5" spans="1:20">
      <c r="A394" s="8">
        <v>389</v>
      </c>
      <c r="B394" s="8" t="s">
        <v>2149</v>
      </c>
      <c r="C394" s="13" t="s">
        <v>2150</v>
      </c>
      <c r="D394" s="13" t="s">
        <v>29</v>
      </c>
      <c r="E394" s="6" t="s">
        <v>30</v>
      </c>
      <c r="F394" s="13" t="s">
        <v>2151</v>
      </c>
      <c r="G394" s="13" t="s">
        <v>2040</v>
      </c>
      <c r="H394" s="15" t="s">
        <v>2152</v>
      </c>
      <c r="I394" s="24">
        <v>19</v>
      </c>
      <c r="J394" s="8">
        <v>19</v>
      </c>
      <c r="K394" s="8">
        <v>19</v>
      </c>
      <c r="L394" s="8"/>
      <c r="M394" s="13" t="s">
        <v>2153</v>
      </c>
      <c r="N394" s="22">
        <v>2020.2</v>
      </c>
      <c r="O394" s="8" t="s">
        <v>2154</v>
      </c>
      <c r="P394" s="23">
        <v>2020.1</v>
      </c>
      <c r="Q394" s="8" t="s">
        <v>2155</v>
      </c>
      <c r="R394" s="13" t="s">
        <v>2156</v>
      </c>
      <c r="S394" s="6" t="s">
        <v>2157</v>
      </c>
      <c r="T394" s="6" t="s">
        <v>1024</v>
      </c>
    </row>
    <row r="395" s="1" customFormat="1" ht="63" spans="1:20">
      <c r="A395" s="8">
        <v>390</v>
      </c>
      <c r="B395" s="8" t="s">
        <v>2158</v>
      </c>
      <c r="C395" s="13" t="s">
        <v>2159</v>
      </c>
      <c r="D395" s="13" t="s">
        <v>29</v>
      </c>
      <c r="E395" s="6" t="s">
        <v>30</v>
      </c>
      <c r="F395" s="13" t="s">
        <v>2160</v>
      </c>
      <c r="G395" s="13" t="s">
        <v>2160</v>
      </c>
      <c r="H395" s="13" t="s">
        <v>2161</v>
      </c>
      <c r="I395" s="13" t="s">
        <v>2162</v>
      </c>
      <c r="J395" s="8">
        <v>13.2</v>
      </c>
      <c r="K395" s="8">
        <v>13.2</v>
      </c>
      <c r="L395" s="8"/>
      <c r="M395" s="13" t="s">
        <v>35</v>
      </c>
      <c r="N395" s="22">
        <v>2020.3</v>
      </c>
      <c r="O395" s="8" t="s">
        <v>2163</v>
      </c>
      <c r="P395" s="23">
        <v>2020.11</v>
      </c>
      <c r="Q395" s="13" t="s">
        <v>2164</v>
      </c>
      <c r="R395" s="28" t="s">
        <v>2165</v>
      </c>
      <c r="S395" s="6" t="s">
        <v>2166</v>
      </c>
      <c r="T395" s="11" t="s">
        <v>40</v>
      </c>
    </row>
    <row r="396" s="1" customFormat="1" ht="325.5" spans="1:20">
      <c r="A396" s="8">
        <v>391</v>
      </c>
      <c r="B396" s="8" t="s">
        <v>2167</v>
      </c>
      <c r="C396" s="7" t="s">
        <v>2168</v>
      </c>
      <c r="D396" s="13" t="s">
        <v>29</v>
      </c>
      <c r="E396" s="6" t="s">
        <v>30</v>
      </c>
      <c r="F396" s="13" t="s">
        <v>2169</v>
      </c>
      <c r="G396" s="13" t="s">
        <v>2170</v>
      </c>
      <c r="H396" s="40" t="s">
        <v>2171</v>
      </c>
      <c r="I396" s="15">
        <v>500</v>
      </c>
      <c r="J396" s="8">
        <v>1136</v>
      </c>
      <c r="K396" s="8">
        <v>500</v>
      </c>
      <c r="L396" s="8">
        <v>636</v>
      </c>
      <c r="M396" s="13" t="s">
        <v>137</v>
      </c>
      <c r="N396" s="22">
        <v>2020.9</v>
      </c>
      <c r="O396" s="8" t="s">
        <v>2172</v>
      </c>
      <c r="P396" s="23">
        <v>2020.1</v>
      </c>
      <c r="Q396" s="8" t="s">
        <v>2173</v>
      </c>
      <c r="R396" s="13" t="s">
        <v>2174</v>
      </c>
      <c r="S396" s="6" t="s">
        <v>2174</v>
      </c>
      <c r="T396" s="6" t="s">
        <v>49</v>
      </c>
    </row>
    <row r="397" s="1" customFormat="1" ht="52.5" spans="1:20">
      <c r="A397" s="8">
        <v>392</v>
      </c>
      <c r="B397" s="8" t="s">
        <v>2175</v>
      </c>
      <c r="C397" s="17" t="s">
        <v>2176</v>
      </c>
      <c r="D397" s="17" t="s">
        <v>29</v>
      </c>
      <c r="E397" s="41" t="s">
        <v>125</v>
      </c>
      <c r="F397" s="41" t="s">
        <v>131</v>
      </c>
      <c r="G397" s="7" t="s">
        <v>2177</v>
      </c>
      <c r="H397" s="7" t="s">
        <v>2178</v>
      </c>
      <c r="I397" s="17">
        <v>25</v>
      </c>
      <c r="J397" s="17">
        <v>25</v>
      </c>
      <c r="K397" s="19">
        <v>25</v>
      </c>
      <c r="L397" s="17">
        <v>0</v>
      </c>
      <c r="M397" s="17" t="s">
        <v>35</v>
      </c>
      <c r="N397" s="32">
        <v>2020.1</v>
      </c>
      <c r="O397" s="7" t="s">
        <v>2179</v>
      </c>
      <c r="P397" s="32">
        <v>2020.12</v>
      </c>
      <c r="Q397" s="49" t="s">
        <v>2180</v>
      </c>
      <c r="R397" s="50" t="s">
        <v>2181</v>
      </c>
      <c r="S397" s="7" t="s">
        <v>2182</v>
      </c>
      <c r="T397" s="8" t="s">
        <v>131</v>
      </c>
    </row>
    <row r="398" s="1" customFormat="1" spans="1:20">
      <c r="A398" s="8" t="s">
        <v>2183</v>
      </c>
      <c r="B398" s="8"/>
      <c r="C398" s="8"/>
      <c r="D398" s="8"/>
      <c r="E398" s="8"/>
      <c r="F398" s="8"/>
      <c r="G398" s="8"/>
      <c r="H398" s="8"/>
      <c r="I398" s="8"/>
      <c r="J398" s="8">
        <f>K398+L398</f>
        <v>238.8</v>
      </c>
      <c r="K398" s="8">
        <f>SUM(K399:K401)</f>
        <v>238.8</v>
      </c>
      <c r="L398" s="8">
        <f>SUM(L399:L401)</f>
        <v>0</v>
      </c>
      <c r="M398" s="8"/>
      <c r="N398" s="34"/>
      <c r="O398" s="8"/>
      <c r="P398" s="13"/>
      <c r="Q398" s="11"/>
      <c r="R398" s="13"/>
      <c r="S398" s="28"/>
      <c r="T398" s="6"/>
    </row>
    <row r="399" s="1" customFormat="1" ht="189" spans="1:20">
      <c r="A399" s="8">
        <v>393</v>
      </c>
      <c r="B399" s="42" t="s">
        <v>2184</v>
      </c>
      <c r="C399" s="13" t="s">
        <v>2185</v>
      </c>
      <c r="D399" s="13" t="s">
        <v>29</v>
      </c>
      <c r="E399" s="13" t="s">
        <v>2186</v>
      </c>
      <c r="F399" s="13" t="s">
        <v>2187</v>
      </c>
      <c r="G399" s="13" t="s">
        <v>2188</v>
      </c>
      <c r="H399" s="15" t="s">
        <v>2189</v>
      </c>
      <c r="I399" s="15" t="s">
        <v>2190</v>
      </c>
      <c r="J399" s="8">
        <v>108</v>
      </c>
      <c r="K399" s="8">
        <v>108</v>
      </c>
      <c r="L399" s="8"/>
      <c r="M399" s="13" t="s">
        <v>2191</v>
      </c>
      <c r="N399" s="32">
        <v>2020.7</v>
      </c>
      <c r="O399" s="8" t="s">
        <v>2192</v>
      </c>
      <c r="P399" s="13">
        <v>2020.12</v>
      </c>
      <c r="Q399" s="13" t="s">
        <v>2193</v>
      </c>
      <c r="R399" s="13" t="s">
        <v>2194</v>
      </c>
      <c r="S399" s="6" t="s">
        <v>2195</v>
      </c>
      <c r="T399" s="6" t="s">
        <v>2196</v>
      </c>
    </row>
    <row r="400" s="1" customFormat="1" ht="409.5" spans="1:20">
      <c r="A400" s="8">
        <v>394</v>
      </c>
      <c r="B400" s="55" t="s">
        <v>2197</v>
      </c>
      <c r="C400" s="8" t="s">
        <v>2198</v>
      </c>
      <c r="D400" s="8" t="s">
        <v>29</v>
      </c>
      <c r="E400" s="8" t="s">
        <v>2186</v>
      </c>
      <c r="F400" s="6" t="s">
        <v>2196</v>
      </c>
      <c r="G400" s="8" t="s">
        <v>2199</v>
      </c>
      <c r="H400" s="8" t="s">
        <v>2200</v>
      </c>
      <c r="I400" s="46" t="s">
        <v>2201</v>
      </c>
      <c r="J400" s="8">
        <v>69.2</v>
      </c>
      <c r="K400" s="8">
        <v>69.2</v>
      </c>
      <c r="L400" s="8"/>
      <c r="M400" s="13" t="s">
        <v>2202</v>
      </c>
      <c r="N400" s="32">
        <v>2020.5</v>
      </c>
      <c r="O400" s="9" t="s">
        <v>2203</v>
      </c>
      <c r="P400" s="32">
        <v>2020.11</v>
      </c>
      <c r="Q400" s="46" t="s">
        <v>2204</v>
      </c>
      <c r="R400" s="13" t="s">
        <v>2205</v>
      </c>
      <c r="S400" s="8" t="s">
        <v>2206</v>
      </c>
      <c r="T400" s="6" t="s">
        <v>2196</v>
      </c>
    </row>
    <row r="401" s="1" customFormat="1" ht="73.5" spans="1:20">
      <c r="A401" s="8">
        <v>395</v>
      </c>
      <c r="B401" s="55" t="s">
        <v>2207</v>
      </c>
      <c r="C401" s="29" t="s">
        <v>2208</v>
      </c>
      <c r="D401" s="29" t="s">
        <v>29</v>
      </c>
      <c r="E401" s="29" t="s">
        <v>2209</v>
      </c>
      <c r="F401" s="43" t="s">
        <v>131</v>
      </c>
      <c r="G401" s="13" t="s">
        <v>2210</v>
      </c>
      <c r="H401" s="23" t="s">
        <v>2211</v>
      </c>
      <c r="I401" s="8" t="s">
        <v>2212</v>
      </c>
      <c r="J401" s="8">
        <v>61.6</v>
      </c>
      <c r="K401" s="8">
        <v>61.6</v>
      </c>
      <c r="L401" s="8"/>
      <c r="M401" s="13" t="s">
        <v>2213</v>
      </c>
      <c r="N401" s="32">
        <v>2020.3</v>
      </c>
      <c r="O401" s="8" t="s">
        <v>2192</v>
      </c>
      <c r="P401" s="32">
        <v>2020.12</v>
      </c>
      <c r="Q401" s="13" t="s">
        <v>2214</v>
      </c>
      <c r="R401" s="28" t="s">
        <v>2215</v>
      </c>
      <c r="S401" s="28" t="s">
        <v>2216</v>
      </c>
      <c r="T401" s="43" t="s">
        <v>131</v>
      </c>
    </row>
    <row r="402" s="1" customFormat="1" spans="1:20">
      <c r="A402" s="8" t="s">
        <v>2217</v>
      </c>
      <c r="B402" s="8"/>
      <c r="C402" s="8"/>
      <c r="D402" s="8"/>
      <c r="E402" s="8"/>
      <c r="F402" s="8"/>
      <c r="G402" s="8"/>
      <c r="H402" s="8"/>
      <c r="I402" s="8"/>
      <c r="J402" s="8">
        <f t="shared" ref="J402:L402" si="2">SUM(J403:J410)</f>
        <v>8611.3345</v>
      </c>
      <c r="K402" s="8">
        <f t="shared" si="2"/>
        <v>5311.3345</v>
      </c>
      <c r="L402" s="8">
        <f t="shared" si="2"/>
        <v>3300</v>
      </c>
      <c r="M402" s="13"/>
      <c r="N402" s="34"/>
      <c r="O402" s="34"/>
      <c r="P402" s="34"/>
      <c r="Q402" s="13"/>
      <c r="R402" s="8"/>
      <c r="S402" s="29"/>
      <c r="T402" s="8"/>
    </row>
    <row r="403" s="1" customFormat="1" ht="31.5" spans="1:20">
      <c r="A403" s="8">
        <v>396</v>
      </c>
      <c r="B403" s="8" t="s">
        <v>2218</v>
      </c>
      <c r="C403" s="13" t="s">
        <v>2219</v>
      </c>
      <c r="D403" s="13" t="s">
        <v>2220</v>
      </c>
      <c r="E403" s="6" t="s">
        <v>134</v>
      </c>
      <c r="F403" s="13" t="s">
        <v>2221</v>
      </c>
      <c r="G403" s="13" t="s">
        <v>2222</v>
      </c>
      <c r="H403" s="15" t="s">
        <v>2223</v>
      </c>
      <c r="I403" s="24">
        <v>35</v>
      </c>
      <c r="J403" s="8">
        <v>35</v>
      </c>
      <c r="K403" s="8">
        <v>35</v>
      </c>
      <c r="L403" s="8"/>
      <c r="M403" s="13" t="s">
        <v>35</v>
      </c>
      <c r="N403" s="32">
        <v>2020.4</v>
      </c>
      <c r="O403" s="8" t="s">
        <v>2224</v>
      </c>
      <c r="P403" s="32">
        <v>2020.12</v>
      </c>
      <c r="Q403" s="8" t="s">
        <v>2225</v>
      </c>
      <c r="R403" s="13" t="s">
        <v>2226</v>
      </c>
      <c r="S403" s="6" t="s">
        <v>2227</v>
      </c>
      <c r="T403" s="6" t="s">
        <v>2221</v>
      </c>
    </row>
    <row r="404" s="1" customFormat="1" ht="52.5" spans="1:20">
      <c r="A404" s="8">
        <v>397</v>
      </c>
      <c r="B404" s="8" t="s">
        <v>2228</v>
      </c>
      <c r="C404" s="13" t="s">
        <v>2229</v>
      </c>
      <c r="D404" s="13" t="s">
        <v>29</v>
      </c>
      <c r="E404" s="6" t="s">
        <v>30</v>
      </c>
      <c r="F404" s="13" t="s">
        <v>2221</v>
      </c>
      <c r="G404" s="13" t="s">
        <v>2230</v>
      </c>
      <c r="H404" s="15" t="s">
        <v>2231</v>
      </c>
      <c r="I404" s="15" t="s">
        <v>2232</v>
      </c>
      <c r="J404" s="8">
        <v>1412.16</v>
      </c>
      <c r="K404" s="22">
        <v>100</v>
      </c>
      <c r="L404" s="8">
        <v>1312.16</v>
      </c>
      <c r="M404" s="13" t="s">
        <v>2191</v>
      </c>
      <c r="N404" s="32">
        <v>2020.4</v>
      </c>
      <c r="O404" s="8" t="s">
        <v>2233</v>
      </c>
      <c r="P404" s="32">
        <v>2022.4</v>
      </c>
      <c r="Q404" s="8" t="s">
        <v>2234</v>
      </c>
      <c r="R404" s="13" t="s">
        <v>2235</v>
      </c>
      <c r="S404" s="6" t="s">
        <v>2236</v>
      </c>
      <c r="T404" s="6" t="s">
        <v>2221</v>
      </c>
    </row>
    <row r="405" s="1" customFormat="1" ht="52.5" spans="1:20">
      <c r="A405" s="8">
        <v>398</v>
      </c>
      <c r="B405" s="8" t="s">
        <v>2237</v>
      </c>
      <c r="C405" s="13" t="s">
        <v>2238</v>
      </c>
      <c r="D405" s="13" t="s">
        <v>29</v>
      </c>
      <c r="E405" s="6" t="s">
        <v>30</v>
      </c>
      <c r="F405" s="13" t="s">
        <v>2221</v>
      </c>
      <c r="G405" s="13" t="s">
        <v>2239</v>
      </c>
      <c r="H405" s="15" t="s">
        <v>2240</v>
      </c>
      <c r="I405" s="15" t="s">
        <v>2232</v>
      </c>
      <c r="J405" s="8">
        <v>700</v>
      </c>
      <c r="K405" s="8">
        <v>679.0149</v>
      </c>
      <c r="L405" s="8">
        <f t="shared" ref="L405:L408" si="3">J405-K405</f>
        <v>20.9851</v>
      </c>
      <c r="M405" s="13" t="s">
        <v>2241</v>
      </c>
      <c r="N405" s="32">
        <v>2020.4</v>
      </c>
      <c r="O405" s="8" t="s">
        <v>2233</v>
      </c>
      <c r="P405" s="32">
        <v>2022.4</v>
      </c>
      <c r="Q405" s="8" t="s">
        <v>2234</v>
      </c>
      <c r="R405" s="13" t="s">
        <v>2235</v>
      </c>
      <c r="S405" s="6" t="s">
        <v>2236</v>
      </c>
      <c r="T405" s="6" t="s">
        <v>2221</v>
      </c>
    </row>
    <row r="406" s="1" customFormat="1" ht="52.5" spans="1:20">
      <c r="A406" s="8">
        <v>399</v>
      </c>
      <c r="B406" s="8" t="s">
        <v>2242</v>
      </c>
      <c r="C406" s="13" t="s">
        <v>2243</v>
      </c>
      <c r="D406" s="13" t="s">
        <v>29</v>
      </c>
      <c r="E406" s="6" t="s">
        <v>30</v>
      </c>
      <c r="F406" s="13" t="s">
        <v>2221</v>
      </c>
      <c r="G406" s="13" t="s">
        <v>2244</v>
      </c>
      <c r="H406" s="15" t="s">
        <v>2245</v>
      </c>
      <c r="I406" s="15" t="s">
        <v>2232</v>
      </c>
      <c r="J406" s="8">
        <v>2375.44</v>
      </c>
      <c r="K406" s="8">
        <v>1960</v>
      </c>
      <c r="L406" s="8">
        <f t="shared" si="3"/>
        <v>415.44</v>
      </c>
      <c r="M406" s="13" t="s">
        <v>2246</v>
      </c>
      <c r="N406" s="32">
        <v>2020.4</v>
      </c>
      <c r="O406" s="8" t="s">
        <v>2233</v>
      </c>
      <c r="P406" s="32">
        <v>2022.4</v>
      </c>
      <c r="Q406" s="8" t="s">
        <v>2234</v>
      </c>
      <c r="R406" s="13" t="s">
        <v>2235</v>
      </c>
      <c r="S406" s="6" t="s">
        <v>2236</v>
      </c>
      <c r="T406" s="6" t="s">
        <v>2221</v>
      </c>
    </row>
    <row r="407" s="1" customFormat="1" ht="52.5" spans="1:20">
      <c r="A407" s="8">
        <v>400</v>
      </c>
      <c r="B407" s="8" t="s">
        <v>2247</v>
      </c>
      <c r="C407" s="13" t="s">
        <v>2248</v>
      </c>
      <c r="D407" s="13" t="s">
        <v>29</v>
      </c>
      <c r="E407" s="6" t="s">
        <v>30</v>
      </c>
      <c r="F407" s="13" t="s">
        <v>2221</v>
      </c>
      <c r="G407" s="13" t="s">
        <v>2249</v>
      </c>
      <c r="H407" s="15" t="s">
        <v>2250</v>
      </c>
      <c r="I407" s="15" t="s">
        <v>2232</v>
      </c>
      <c r="J407" s="8">
        <v>978.81</v>
      </c>
      <c r="K407" s="22">
        <v>60</v>
      </c>
      <c r="L407" s="8">
        <f t="shared" si="3"/>
        <v>918.81</v>
      </c>
      <c r="M407" s="13" t="s">
        <v>2191</v>
      </c>
      <c r="N407" s="32">
        <v>2020.4</v>
      </c>
      <c r="O407" s="8" t="s">
        <v>2233</v>
      </c>
      <c r="P407" s="32">
        <v>2022.4</v>
      </c>
      <c r="Q407" s="8" t="s">
        <v>2234</v>
      </c>
      <c r="R407" s="13" t="s">
        <v>2235</v>
      </c>
      <c r="S407" s="6" t="s">
        <v>2236</v>
      </c>
      <c r="T407" s="6" t="s">
        <v>2221</v>
      </c>
    </row>
    <row r="408" s="1" customFormat="1" ht="63" spans="1:20">
      <c r="A408" s="8">
        <v>401</v>
      </c>
      <c r="B408" s="8" t="s">
        <v>2251</v>
      </c>
      <c r="C408" s="13" t="s">
        <v>2252</v>
      </c>
      <c r="D408" s="13" t="s">
        <v>29</v>
      </c>
      <c r="E408" s="6" t="s">
        <v>30</v>
      </c>
      <c r="F408" s="13" t="s">
        <v>2221</v>
      </c>
      <c r="G408" s="13" t="s">
        <v>2253</v>
      </c>
      <c r="H408" s="15" t="s">
        <v>2254</v>
      </c>
      <c r="I408" s="15" t="s">
        <v>2255</v>
      </c>
      <c r="J408" s="8">
        <v>693.59</v>
      </c>
      <c r="K408" s="22">
        <v>60.9851</v>
      </c>
      <c r="L408" s="8">
        <f t="shared" si="3"/>
        <v>632.6049</v>
      </c>
      <c r="M408" s="13" t="s">
        <v>2191</v>
      </c>
      <c r="N408" s="32">
        <v>2020.4</v>
      </c>
      <c r="O408" s="8" t="s">
        <v>2233</v>
      </c>
      <c r="P408" s="32">
        <v>2022.4</v>
      </c>
      <c r="Q408" s="8" t="s">
        <v>2256</v>
      </c>
      <c r="R408" s="13" t="s">
        <v>2235</v>
      </c>
      <c r="S408" s="6" t="s">
        <v>2236</v>
      </c>
      <c r="T408" s="6" t="s">
        <v>2221</v>
      </c>
    </row>
    <row r="409" s="1" customFormat="1" ht="178.5" spans="1:20">
      <c r="A409" s="8">
        <v>402</v>
      </c>
      <c r="B409" s="8" t="s">
        <v>2257</v>
      </c>
      <c r="C409" s="13" t="s">
        <v>2258</v>
      </c>
      <c r="D409" s="13" t="s">
        <v>315</v>
      </c>
      <c r="E409" s="6" t="s">
        <v>30</v>
      </c>
      <c r="F409" s="13" t="s">
        <v>2221</v>
      </c>
      <c r="G409" s="13" t="s">
        <v>2259</v>
      </c>
      <c r="H409" s="15" t="s">
        <v>2260</v>
      </c>
      <c r="I409" s="15" t="s">
        <v>2261</v>
      </c>
      <c r="J409" s="8">
        <v>2049.4345</v>
      </c>
      <c r="K409" s="8">
        <v>2049.4345</v>
      </c>
      <c r="L409" s="8"/>
      <c r="M409" s="13" t="s">
        <v>2262</v>
      </c>
      <c r="N409" s="32">
        <v>2020.4</v>
      </c>
      <c r="O409" s="8" t="s">
        <v>2263</v>
      </c>
      <c r="P409" s="47">
        <v>2020.1</v>
      </c>
      <c r="Q409" s="8" t="s">
        <v>2264</v>
      </c>
      <c r="R409" s="13" t="s">
        <v>2235</v>
      </c>
      <c r="S409" s="6" t="s">
        <v>2236</v>
      </c>
      <c r="T409" s="6" t="s">
        <v>2221</v>
      </c>
    </row>
    <row r="410" s="1" customFormat="1" ht="168" spans="1:20">
      <c r="A410" s="8">
        <v>403</v>
      </c>
      <c r="B410" s="8" t="s">
        <v>2265</v>
      </c>
      <c r="C410" s="13" t="s">
        <v>2266</v>
      </c>
      <c r="D410" s="13" t="s">
        <v>29</v>
      </c>
      <c r="E410" s="6" t="s">
        <v>30</v>
      </c>
      <c r="F410" s="13" t="s">
        <v>2221</v>
      </c>
      <c r="G410" s="13" t="s">
        <v>2267</v>
      </c>
      <c r="H410" s="15" t="s">
        <v>2268</v>
      </c>
      <c r="I410" s="15" t="s">
        <v>2269</v>
      </c>
      <c r="J410" s="8">
        <v>366.9</v>
      </c>
      <c r="K410" s="8">
        <v>366.9</v>
      </c>
      <c r="L410" s="8"/>
      <c r="M410" s="13" t="s">
        <v>772</v>
      </c>
      <c r="N410" s="32">
        <v>2020.4</v>
      </c>
      <c r="O410" s="8" t="s">
        <v>2270</v>
      </c>
      <c r="P410" s="47">
        <v>2020.12</v>
      </c>
      <c r="Q410" s="8" t="s">
        <v>2271</v>
      </c>
      <c r="R410" s="13" t="s">
        <v>2272</v>
      </c>
      <c r="S410" s="6" t="s">
        <v>2236</v>
      </c>
      <c r="T410" s="6" t="s">
        <v>2221</v>
      </c>
    </row>
    <row r="411" s="1" customFormat="1" spans="1:20">
      <c r="A411" s="44" t="s">
        <v>2273</v>
      </c>
      <c r="B411" s="45"/>
      <c r="C411" s="45"/>
      <c r="D411" s="45"/>
      <c r="E411" s="45"/>
      <c r="F411" s="45"/>
      <c r="G411" s="45"/>
      <c r="H411" s="45"/>
      <c r="I411" s="48"/>
      <c r="J411" s="8">
        <f t="shared" ref="J411:L411" si="4">SUM(J412:J474)</f>
        <v>8010.0266</v>
      </c>
      <c r="K411" s="8">
        <f t="shared" si="4"/>
        <v>8010.0266</v>
      </c>
      <c r="L411" s="8">
        <f t="shared" si="4"/>
        <v>0</v>
      </c>
      <c r="M411" s="13"/>
      <c r="N411" s="34"/>
      <c r="O411" s="8"/>
      <c r="P411" s="13"/>
      <c r="Q411" s="8"/>
      <c r="R411" s="13"/>
      <c r="S411" s="6"/>
      <c r="T411" s="6"/>
    </row>
    <row r="412" s="1" customFormat="1" ht="63" spans="1:20">
      <c r="A412" s="8">
        <v>404</v>
      </c>
      <c r="B412" s="8" t="s">
        <v>2274</v>
      </c>
      <c r="C412" s="13" t="s">
        <v>2275</v>
      </c>
      <c r="D412" s="13" t="s">
        <v>2220</v>
      </c>
      <c r="E412" s="6" t="s">
        <v>134</v>
      </c>
      <c r="F412" s="13" t="s">
        <v>2276</v>
      </c>
      <c r="G412" s="13" t="s">
        <v>2277</v>
      </c>
      <c r="H412" s="15" t="s">
        <v>2278</v>
      </c>
      <c r="I412" s="15" t="s">
        <v>2279</v>
      </c>
      <c r="J412" s="8">
        <v>266.41</v>
      </c>
      <c r="K412" s="8">
        <v>266.41</v>
      </c>
      <c r="L412" s="8"/>
      <c r="M412" s="13" t="s">
        <v>35</v>
      </c>
      <c r="N412" s="32">
        <v>2020.5</v>
      </c>
      <c r="O412" s="8" t="s">
        <v>2280</v>
      </c>
      <c r="P412" s="32">
        <v>2020.9</v>
      </c>
      <c r="Q412" s="8" t="s">
        <v>2281</v>
      </c>
      <c r="R412" s="13" t="s">
        <v>2282</v>
      </c>
      <c r="S412" s="6" t="s">
        <v>2283</v>
      </c>
      <c r="T412" s="8" t="s">
        <v>2284</v>
      </c>
    </row>
    <row r="413" s="1" customFormat="1" ht="63" spans="1:20">
      <c r="A413" s="8">
        <v>405</v>
      </c>
      <c r="B413" s="8" t="s">
        <v>2285</v>
      </c>
      <c r="C413" s="13" t="s">
        <v>2286</v>
      </c>
      <c r="D413" s="13" t="s">
        <v>2220</v>
      </c>
      <c r="E413" s="6" t="s">
        <v>134</v>
      </c>
      <c r="F413" s="13" t="s">
        <v>2276</v>
      </c>
      <c r="G413" s="13" t="s">
        <v>2287</v>
      </c>
      <c r="H413" s="15" t="s">
        <v>2288</v>
      </c>
      <c r="I413" s="15" t="s">
        <v>2289</v>
      </c>
      <c r="J413" s="8">
        <v>100.434</v>
      </c>
      <c r="K413" s="8">
        <v>100.434</v>
      </c>
      <c r="L413" s="8"/>
      <c r="M413" s="13" t="s">
        <v>35</v>
      </c>
      <c r="N413" s="32">
        <v>2020.5</v>
      </c>
      <c r="O413" s="8" t="s">
        <v>2280</v>
      </c>
      <c r="P413" s="32">
        <v>2020.9</v>
      </c>
      <c r="Q413" s="8" t="s">
        <v>2290</v>
      </c>
      <c r="R413" s="13" t="s">
        <v>2282</v>
      </c>
      <c r="S413" s="6" t="s">
        <v>2283</v>
      </c>
      <c r="T413" s="8" t="s">
        <v>2284</v>
      </c>
    </row>
    <row r="414" s="1" customFormat="1" ht="63" spans="1:20">
      <c r="A414" s="8">
        <v>406</v>
      </c>
      <c r="B414" s="8" t="s">
        <v>2291</v>
      </c>
      <c r="C414" s="13" t="s">
        <v>2292</v>
      </c>
      <c r="D414" s="13" t="s">
        <v>2220</v>
      </c>
      <c r="E414" s="6" t="s">
        <v>134</v>
      </c>
      <c r="F414" s="13" t="s">
        <v>2276</v>
      </c>
      <c r="G414" s="13" t="s">
        <v>2293</v>
      </c>
      <c r="H414" s="15" t="s">
        <v>2294</v>
      </c>
      <c r="I414" s="15" t="s">
        <v>2295</v>
      </c>
      <c r="J414" s="8">
        <v>8.6356</v>
      </c>
      <c r="K414" s="8">
        <v>8.6356</v>
      </c>
      <c r="L414" s="8"/>
      <c r="M414" s="13" t="s">
        <v>137</v>
      </c>
      <c r="N414" s="32">
        <v>2020.5</v>
      </c>
      <c r="O414" s="8" t="s">
        <v>2280</v>
      </c>
      <c r="P414" s="32">
        <v>2020.9</v>
      </c>
      <c r="Q414" s="8" t="s">
        <v>2296</v>
      </c>
      <c r="R414" s="13" t="s">
        <v>2282</v>
      </c>
      <c r="S414" s="6" t="s">
        <v>2283</v>
      </c>
      <c r="T414" s="8" t="s">
        <v>2284</v>
      </c>
    </row>
    <row r="415" s="1" customFormat="1" ht="63" spans="1:20">
      <c r="A415" s="8">
        <v>407</v>
      </c>
      <c r="B415" s="8" t="s">
        <v>2297</v>
      </c>
      <c r="C415" s="13" t="s">
        <v>2298</v>
      </c>
      <c r="D415" s="13" t="s">
        <v>2220</v>
      </c>
      <c r="E415" s="6" t="s">
        <v>134</v>
      </c>
      <c r="F415" s="13" t="s">
        <v>2276</v>
      </c>
      <c r="G415" s="13" t="s">
        <v>2299</v>
      </c>
      <c r="H415" s="15" t="s">
        <v>2294</v>
      </c>
      <c r="I415" s="15" t="s">
        <v>2300</v>
      </c>
      <c r="J415" s="8">
        <v>41.516</v>
      </c>
      <c r="K415" s="8">
        <v>41.516</v>
      </c>
      <c r="L415" s="8"/>
      <c r="M415" s="13" t="s">
        <v>137</v>
      </c>
      <c r="N415" s="32">
        <v>2020.5</v>
      </c>
      <c r="O415" s="8" t="s">
        <v>2280</v>
      </c>
      <c r="P415" s="32">
        <v>2020.9</v>
      </c>
      <c r="Q415" s="8" t="s">
        <v>2296</v>
      </c>
      <c r="R415" s="13" t="s">
        <v>2282</v>
      </c>
      <c r="S415" s="6" t="s">
        <v>2283</v>
      </c>
      <c r="T415" s="8" t="s">
        <v>2284</v>
      </c>
    </row>
    <row r="416" s="1" customFormat="1" ht="63" spans="1:20">
      <c r="A416" s="8">
        <v>408</v>
      </c>
      <c r="B416" s="8" t="s">
        <v>2301</v>
      </c>
      <c r="C416" s="13" t="s">
        <v>2302</v>
      </c>
      <c r="D416" s="13" t="s">
        <v>2220</v>
      </c>
      <c r="E416" s="6" t="s">
        <v>134</v>
      </c>
      <c r="F416" s="13" t="s">
        <v>2276</v>
      </c>
      <c r="G416" s="13" t="s">
        <v>2303</v>
      </c>
      <c r="H416" s="15" t="s">
        <v>2294</v>
      </c>
      <c r="I416" s="15" t="s">
        <v>2304</v>
      </c>
      <c r="J416" s="8">
        <v>23.94</v>
      </c>
      <c r="K416" s="8">
        <v>23.94</v>
      </c>
      <c r="L416" s="8"/>
      <c r="M416" s="13" t="s">
        <v>35</v>
      </c>
      <c r="N416" s="32">
        <v>2020.5</v>
      </c>
      <c r="O416" s="8" t="s">
        <v>2280</v>
      </c>
      <c r="P416" s="32">
        <v>2020.9</v>
      </c>
      <c r="Q416" s="8" t="s">
        <v>2296</v>
      </c>
      <c r="R416" s="13" t="s">
        <v>2282</v>
      </c>
      <c r="S416" s="6" t="s">
        <v>2283</v>
      </c>
      <c r="T416" s="8" t="s">
        <v>2284</v>
      </c>
    </row>
    <row r="417" s="1" customFormat="1" ht="210" spans="1:20">
      <c r="A417" s="8">
        <v>409</v>
      </c>
      <c r="B417" s="8" t="s">
        <v>2305</v>
      </c>
      <c r="C417" s="13" t="s">
        <v>2306</v>
      </c>
      <c r="D417" s="13" t="s">
        <v>2220</v>
      </c>
      <c r="E417" s="6" t="s">
        <v>134</v>
      </c>
      <c r="F417" s="13" t="s">
        <v>2276</v>
      </c>
      <c r="G417" s="13" t="s">
        <v>2307</v>
      </c>
      <c r="H417" s="15" t="s">
        <v>2278</v>
      </c>
      <c r="I417" s="15" t="s">
        <v>2308</v>
      </c>
      <c r="J417" s="8">
        <v>750</v>
      </c>
      <c r="K417" s="8">
        <v>750</v>
      </c>
      <c r="L417" s="8"/>
      <c r="M417" s="13" t="s">
        <v>2309</v>
      </c>
      <c r="N417" s="32">
        <v>2020.3</v>
      </c>
      <c r="O417" s="13" t="s">
        <v>2310</v>
      </c>
      <c r="P417" s="32">
        <v>2020.9</v>
      </c>
      <c r="Q417" s="8" t="s">
        <v>2311</v>
      </c>
      <c r="R417" s="13" t="s">
        <v>2282</v>
      </c>
      <c r="S417" s="6" t="s">
        <v>2283</v>
      </c>
      <c r="T417" s="8" t="s">
        <v>2284</v>
      </c>
    </row>
    <row r="418" s="1" customFormat="1" ht="114" customHeight="1" spans="1:20">
      <c r="A418" s="8">
        <v>410</v>
      </c>
      <c r="B418" s="8" t="s">
        <v>2312</v>
      </c>
      <c r="C418" s="13" t="s">
        <v>2313</v>
      </c>
      <c r="D418" s="13" t="s">
        <v>2220</v>
      </c>
      <c r="E418" s="6" t="s">
        <v>134</v>
      </c>
      <c r="F418" s="13" t="s">
        <v>2276</v>
      </c>
      <c r="G418" s="13" t="s">
        <v>2314</v>
      </c>
      <c r="H418" s="15" t="s">
        <v>2315</v>
      </c>
      <c r="I418" s="15" t="s">
        <v>2316</v>
      </c>
      <c r="J418" s="8">
        <v>800</v>
      </c>
      <c r="K418" s="8">
        <v>800</v>
      </c>
      <c r="L418" s="8"/>
      <c r="M418" s="13" t="s">
        <v>2317</v>
      </c>
      <c r="N418" s="32">
        <v>2020.3</v>
      </c>
      <c r="O418" s="13" t="s">
        <v>2310</v>
      </c>
      <c r="P418" s="32">
        <v>2020.9</v>
      </c>
      <c r="Q418" s="8" t="s">
        <v>2318</v>
      </c>
      <c r="R418" s="13" t="s">
        <v>2282</v>
      </c>
      <c r="S418" s="6" t="s">
        <v>2283</v>
      </c>
      <c r="T418" s="8" t="s">
        <v>2284</v>
      </c>
    </row>
    <row r="419" s="1" customFormat="1" ht="231" spans="1:20">
      <c r="A419" s="8">
        <v>411</v>
      </c>
      <c r="B419" s="8" t="s">
        <v>2319</v>
      </c>
      <c r="C419" s="13" t="s">
        <v>2320</v>
      </c>
      <c r="D419" s="13" t="s">
        <v>29</v>
      </c>
      <c r="E419" s="6" t="s">
        <v>134</v>
      </c>
      <c r="F419" s="13" t="s">
        <v>2276</v>
      </c>
      <c r="G419" s="13" t="s">
        <v>2321</v>
      </c>
      <c r="H419" s="15" t="s">
        <v>2322</v>
      </c>
      <c r="I419" s="15" t="s">
        <v>2323</v>
      </c>
      <c r="J419" s="8">
        <v>970</v>
      </c>
      <c r="K419" s="8">
        <v>970</v>
      </c>
      <c r="L419" s="8"/>
      <c r="M419" s="13" t="s">
        <v>2324</v>
      </c>
      <c r="N419" s="32">
        <v>2020.4</v>
      </c>
      <c r="O419" s="8" t="s">
        <v>2325</v>
      </c>
      <c r="P419" s="13">
        <v>2020.11</v>
      </c>
      <c r="Q419" s="8" t="s">
        <v>2326</v>
      </c>
      <c r="R419" s="13" t="s">
        <v>2282</v>
      </c>
      <c r="S419" s="6" t="s">
        <v>2283</v>
      </c>
      <c r="T419" s="8" t="s">
        <v>2284</v>
      </c>
    </row>
    <row r="420" s="1" customFormat="1" ht="115.5" spans="1:20">
      <c r="A420" s="8">
        <v>412</v>
      </c>
      <c r="B420" s="8" t="s">
        <v>2327</v>
      </c>
      <c r="C420" s="13" t="s">
        <v>2328</v>
      </c>
      <c r="D420" s="13" t="s">
        <v>2220</v>
      </c>
      <c r="E420" s="6" t="s">
        <v>134</v>
      </c>
      <c r="F420" s="13" t="s">
        <v>2276</v>
      </c>
      <c r="G420" s="13" t="s">
        <v>2321</v>
      </c>
      <c r="H420" s="15" t="s">
        <v>2329</v>
      </c>
      <c r="I420" s="15" t="s">
        <v>2330</v>
      </c>
      <c r="J420" s="8">
        <v>195</v>
      </c>
      <c r="K420" s="8">
        <v>195</v>
      </c>
      <c r="L420" s="8"/>
      <c r="M420" s="8" t="s">
        <v>2331</v>
      </c>
      <c r="N420" s="32">
        <v>2020.4</v>
      </c>
      <c r="O420" s="8" t="s">
        <v>2325</v>
      </c>
      <c r="P420" s="13">
        <v>2020.11</v>
      </c>
      <c r="Q420" s="8" t="s">
        <v>2332</v>
      </c>
      <c r="R420" s="13" t="s">
        <v>2282</v>
      </c>
      <c r="S420" s="6" t="s">
        <v>2283</v>
      </c>
      <c r="T420" s="8" t="s">
        <v>2284</v>
      </c>
    </row>
    <row r="421" s="1" customFormat="1" ht="94.5" spans="1:20">
      <c r="A421" s="8">
        <v>413</v>
      </c>
      <c r="B421" s="8" t="s">
        <v>2333</v>
      </c>
      <c r="C421" s="13" t="s">
        <v>2334</v>
      </c>
      <c r="D421" s="13" t="s">
        <v>2220</v>
      </c>
      <c r="E421" s="6" t="s">
        <v>134</v>
      </c>
      <c r="F421" s="13" t="s">
        <v>2276</v>
      </c>
      <c r="G421" s="13" t="s">
        <v>2321</v>
      </c>
      <c r="H421" s="15" t="s">
        <v>2335</v>
      </c>
      <c r="I421" s="15" t="s">
        <v>2336</v>
      </c>
      <c r="J421" s="8">
        <v>250</v>
      </c>
      <c r="K421" s="8">
        <v>250</v>
      </c>
      <c r="L421" s="8"/>
      <c r="M421" s="13" t="s">
        <v>137</v>
      </c>
      <c r="N421" s="32">
        <v>2020.4</v>
      </c>
      <c r="O421" s="8" t="s">
        <v>2325</v>
      </c>
      <c r="P421" s="13">
        <v>2020.11</v>
      </c>
      <c r="Q421" s="8" t="s">
        <v>2311</v>
      </c>
      <c r="R421" s="13" t="s">
        <v>2282</v>
      </c>
      <c r="S421" s="6" t="s">
        <v>2283</v>
      </c>
      <c r="T421" s="8" t="s">
        <v>2284</v>
      </c>
    </row>
    <row r="422" s="1" customFormat="1" ht="52.5" spans="1:20">
      <c r="A422" s="8">
        <v>414</v>
      </c>
      <c r="B422" s="8" t="s">
        <v>2337</v>
      </c>
      <c r="C422" s="13" t="s">
        <v>2338</v>
      </c>
      <c r="D422" s="8" t="s">
        <v>2220</v>
      </c>
      <c r="E422" s="8" t="s">
        <v>134</v>
      </c>
      <c r="F422" s="13" t="s">
        <v>2284</v>
      </c>
      <c r="G422" s="8" t="s">
        <v>2339</v>
      </c>
      <c r="H422" s="13" t="s">
        <v>2294</v>
      </c>
      <c r="I422" s="8" t="s">
        <v>2340</v>
      </c>
      <c r="J422" s="8">
        <v>37</v>
      </c>
      <c r="K422" s="8">
        <v>37</v>
      </c>
      <c r="L422" s="22"/>
      <c r="M422" s="13" t="s">
        <v>137</v>
      </c>
      <c r="N422" s="32">
        <v>2020.8</v>
      </c>
      <c r="O422" s="34" t="s">
        <v>2341</v>
      </c>
      <c r="P422" s="13">
        <v>2020.9</v>
      </c>
      <c r="Q422" s="13" t="s">
        <v>2342</v>
      </c>
      <c r="R422" s="8" t="s">
        <v>2282</v>
      </c>
      <c r="S422" s="29" t="s">
        <v>2283</v>
      </c>
      <c r="T422" s="8" t="s">
        <v>2284</v>
      </c>
    </row>
    <row r="423" s="1" customFormat="1" ht="42" spans="1:20">
      <c r="A423" s="8">
        <v>415</v>
      </c>
      <c r="B423" s="8" t="s">
        <v>2343</v>
      </c>
      <c r="C423" s="13" t="s">
        <v>2344</v>
      </c>
      <c r="D423" s="8" t="s">
        <v>2220</v>
      </c>
      <c r="E423" s="8" t="s">
        <v>134</v>
      </c>
      <c r="F423" s="13" t="s">
        <v>2284</v>
      </c>
      <c r="G423" s="8" t="s">
        <v>2345</v>
      </c>
      <c r="H423" s="13" t="s">
        <v>2346</v>
      </c>
      <c r="I423" s="8" t="s">
        <v>2347</v>
      </c>
      <c r="J423" s="8">
        <v>50.8</v>
      </c>
      <c r="K423" s="8">
        <v>50.8</v>
      </c>
      <c r="L423" s="22"/>
      <c r="M423" s="13" t="s">
        <v>137</v>
      </c>
      <c r="N423" s="32">
        <v>2020.8</v>
      </c>
      <c r="O423" s="34" t="s">
        <v>2341</v>
      </c>
      <c r="P423" s="13">
        <v>2020.9</v>
      </c>
      <c r="Q423" s="13" t="s">
        <v>2348</v>
      </c>
      <c r="R423" s="8" t="s">
        <v>2282</v>
      </c>
      <c r="S423" s="29" t="s">
        <v>2283</v>
      </c>
      <c r="T423" s="8" t="s">
        <v>2284</v>
      </c>
    </row>
    <row r="424" s="1" customFormat="1" ht="105" spans="1:20">
      <c r="A424" s="8">
        <v>416</v>
      </c>
      <c r="B424" s="8" t="s">
        <v>2349</v>
      </c>
      <c r="C424" s="13" t="s">
        <v>2350</v>
      </c>
      <c r="D424" s="8" t="s">
        <v>315</v>
      </c>
      <c r="E424" s="6" t="s">
        <v>134</v>
      </c>
      <c r="F424" s="10" t="s">
        <v>1426</v>
      </c>
      <c r="G424" s="8" t="s">
        <v>1552</v>
      </c>
      <c r="H424" s="8" t="s">
        <v>2351</v>
      </c>
      <c r="I424" s="8" t="s">
        <v>2352</v>
      </c>
      <c r="J424" s="8">
        <v>60.5851</v>
      </c>
      <c r="K424" s="8">
        <v>60.5851</v>
      </c>
      <c r="L424" s="22"/>
      <c r="M424" s="8" t="s">
        <v>137</v>
      </c>
      <c r="N424" s="32">
        <v>2020.4</v>
      </c>
      <c r="O424" s="8" t="s">
        <v>1430</v>
      </c>
      <c r="P424" s="23">
        <v>2020.1</v>
      </c>
      <c r="Q424" s="13" t="s">
        <v>2353</v>
      </c>
      <c r="R424" s="13" t="s">
        <v>2354</v>
      </c>
      <c r="S424" s="8" t="s">
        <v>1555</v>
      </c>
      <c r="T424" s="8" t="s">
        <v>2284</v>
      </c>
    </row>
    <row r="425" s="1" customFormat="1" ht="105" spans="1:20">
      <c r="A425" s="8">
        <v>417</v>
      </c>
      <c r="B425" s="8" t="s">
        <v>2355</v>
      </c>
      <c r="C425" s="13" t="s">
        <v>2356</v>
      </c>
      <c r="D425" s="8" t="s">
        <v>315</v>
      </c>
      <c r="E425" s="6" t="s">
        <v>134</v>
      </c>
      <c r="F425" s="10" t="s">
        <v>1426</v>
      </c>
      <c r="G425" s="8" t="s">
        <v>1448</v>
      </c>
      <c r="H425" s="8" t="s">
        <v>2357</v>
      </c>
      <c r="I425" s="8" t="s">
        <v>2358</v>
      </c>
      <c r="J425" s="8">
        <v>43.9409</v>
      </c>
      <c r="K425" s="8">
        <v>43.9409</v>
      </c>
      <c r="L425" s="22"/>
      <c r="M425" s="8" t="s">
        <v>137</v>
      </c>
      <c r="N425" s="32">
        <v>2020.4</v>
      </c>
      <c r="O425" s="8" t="s">
        <v>1430</v>
      </c>
      <c r="P425" s="23">
        <v>2020.1</v>
      </c>
      <c r="Q425" s="13" t="s">
        <v>2359</v>
      </c>
      <c r="R425" s="13" t="s">
        <v>2354</v>
      </c>
      <c r="S425" s="8" t="s">
        <v>1451</v>
      </c>
      <c r="T425" s="8" t="s">
        <v>2284</v>
      </c>
    </row>
    <row r="426" s="1" customFormat="1" ht="94.5" spans="1:20">
      <c r="A426" s="8">
        <v>418</v>
      </c>
      <c r="B426" s="8" t="s">
        <v>2360</v>
      </c>
      <c r="C426" s="8" t="s">
        <v>2361</v>
      </c>
      <c r="D426" s="8" t="s">
        <v>2220</v>
      </c>
      <c r="E426" s="6" t="s">
        <v>134</v>
      </c>
      <c r="F426" s="10" t="s">
        <v>1426</v>
      </c>
      <c r="G426" s="8" t="s">
        <v>1558</v>
      </c>
      <c r="H426" s="13" t="s">
        <v>2362</v>
      </c>
      <c r="I426" s="13" t="s">
        <v>2363</v>
      </c>
      <c r="J426" s="8">
        <v>76.709</v>
      </c>
      <c r="K426" s="8">
        <v>76.709</v>
      </c>
      <c r="L426" s="8"/>
      <c r="M426" s="13" t="s">
        <v>2364</v>
      </c>
      <c r="N426" s="32">
        <v>2020.8</v>
      </c>
      <c r="O426" s="8" t="s">
        <v>2365</v>
      </c>
      <c r="P426" s="23">
        <v>2020.11</v>
      </c>
      <c r="Q426" s="13" t="s">
        <v>2366</v>
      </c>
      <c r="R426" s="28" t="s">
        <v>2367</v>
      </c>
      <c r="S426" s="6" t="s">
        <v>1561</v>
      </c>
      <c r="T426" s="8" t="s">
        <v>2284</v>
      </c>
    </row>
    <row r="427" s="1" customFormat="1" ht="52.5" spans="1:20">
      <c r="A427" s="8">
        <v>419</v>
      </c>
      <c r="B427" s="8" t="s">
        <v>2368</v>
      </c>
      <c r="C427" s="13" t="s">
        <v>2369</v>
      </c>
      <c r="D427" s="13" t="s">
        <v>29</v>
      </c>
      <c r="E427" s="13" t="s">
        <v>2370</v>
      </c>
      <c r="F427" s="13" t="s">
        <v>2371</v>
      </c>
      <c r="G427" s="13" t="s">
        <v>2372</v>
      </c>
      <c r="H427" s="15" t="s">
        <v>2373</v>
      </c>
      <c r="I427" s="15" t="s">
        <v>2374</v>
      </c>
      <c r="J427" s="8">
        <v>23.51</v>
      </c>
      <c r="K427" s="8">
        <v>23.51</v>
      </c>
      <c r="L427" s="8"/>
      <c r="M427" s="13" t="s">
        <v>288</v>
      </c>
      <c r="N427" s="32">
        <v>2020.3</v>
      </c>
      <c r="O427" s="8" t="s">
        <v>2375</v>
      </c>
      <c r="P427" s="30">
        <v>2020.9</v>
      </c>
      <c r="Q427" s="8" t="s">
        <v>2376</v>
      </c>
      <c r="R427" s="13" t="s">
        <v>2377</v>
      </c>
      <c r="S427" s="6" t="s">
        <v>2378</v>
      </c>
      <c r="T427" s="8" t="s">
        <v>2379</v>
      </c>
    </row>
    <row r="428" s="1" customFormat="1" ht="52.5" spans="1:20">
      <c r="A428" s="8">
        <v>420</v>
      </c>
      <c r="B428" s="8" t="s">
        <v>2380</v>
      </c>
      <c r="C428" s="13" t="s">
        <v>2381</v>
      </c>
      <c r="D428" s="13" t="s">
        <v>29</v>
      </c>
      <c r="E428" s="13" t="s">
        <v>2370</v>
      </c>
      <c r="F428" s="13" t="s">
        <v>2371</v>
      </c>
      <c r="G428" s="13" t="s">
        <v>2382</v>
      </c>
      <c r="H428" s="15" t="s">
        <v>2373</v>
      </c>
      <c r="I428" s="15" t="s">
        <v>2374</v>
      </c>
      <c r="J428" s="8">
        <v>54.01</v>
      </c>
      <c r="K428" s="8">
        <v>54.01</v>
      </c>
      <c r="L428" s="8"/>
      <c r="M428" s="13" t="s">
        <v>288</v>
      </c>
      <c r="N428" s="32">
        <v>2020.3</v>
      </c>
      <c r="O428" s="8" t="s">
        <v>2375</v>
      </c>
      <c r="P428" s="30">
        <v>2020.9</v>
      </c>
      <c r="Q428" s="8" t="s">
        <v>2383</v>
      </c>
      <c r="R428" s="13" t="s">
        <v>2377</v>
      </c>
      <c r="S428" s="6" t="s">
        <v>2378</v>
      </c>
      <c r="T428" s="8" t="s">
        <v>2379</v>
      </c>
    </row>
    <row r="429" s="1" customFormat="1" ht="84" spans="1:20">
      <c r="A429" s="8">
        <v>421</v>
      </c>
      <c r="B429" s="8" t="s">
        <v>2384</v>
      </c>
      <c r="C429" s="13" t="s">
        <v>2385</v>
      </c>
      <c r="D429" s="13" t="s">
        <v>29</v>
      </c>
      <c r="E429" s="13" t="s">
        <v>2370</v>
      </c>
      <c r="F429" s="13" t="s">
        <v>2371</v>
      </c>
      <c r="G429" s="13" t="s">
        <v>2386</v>
      </c>
      <c r="H429" s="15" t="s">
        <v>2373</v>
      </c>
      <c r="I429" s="15" t="s">
        <v>2374</v>
      </c>
      <c r="J429" s="8">
        <v>131.39</v>
      </c>
      <c r="K429" s="8">
        <v>131.39</v>
      </c>
      <c r="L429" s="8"/>
      <c r="M429" s="13" t="s">
        <v>288</v>
      </c>
      <c r="N429" s="32">
        <v>2020.3</v>
      </c>
      <c r="O429" s="8" t="s">
        <v>2375</v>
      </c>
      <c r="P429" s="30">
        <v>2020.9</v>
      </c>
      <c r="Q429" s="8" t="s">
        <v>2387</v>
      </c>
      <c r="R429" s="13" t="s">
        <v>2377</v>
      </c>
      <c r="S429" s="6" t="s">
        <v>2378</v>
      </c>
      <c r="T429" s="8" t="s">
        <v>2379</v>
      </c>
    </row>
    <row r="430" s="1" customFormat="1" ht="52.5" spans="1:20">
      <c r="A430" s="8">
        <v>422</v>
      </c>
      <c r="B430" s="8" t="s">
        <v>2388</v>
      </c>
      <c r="C430" s="13" t="s">
        <v>2389</v>
      </c>
      <c r="D430" s="13" t="s">
        <v>29</v>
      </c>
      <c r="E430" s="13" t="s">
        <v>2370</v>
      </c>
      <c r="F430" s="13" t="s">
        <v>2371</v>
      </c>
      <c r="G430" s="13" t="s">
        <v>2390</v>
      </c>
      <c r="H430" s="15" t="s">
        <v>2391</v>
      </c>
      <c r="I430" s="15" t="s">
        <v>2374</v>
      </c>
      <c r="J430" s="8">
        <v>3.13</v>
      </c>
      <c r="K430" s="8">
        <v>3.13</v>
      </c>
      <c r="L430" s="8"/>
      <c r="M430" s="8" t="s">
        <v>278</v>
      </c>
      <c r="N430" s="32">
        <v>2020.3</v>
      </c>
      <c r="O430" s="8" t="s">
        <v>2375</v>
      </c>
      <c r="P430" s="30">
        <v>2020.9</v>
      </c>
      <c r="Q430" s="8" t="s">
        <v>2392</v>
      </c>
      <c r="R430" s="13" t="s">
        <v>2377</v>
      </c>
      <c r="S430" s="6" t="s">
        <v>2378</v>
      </c>
      <c r="T430" s="8" t="s">
        <v>2379</v>
      </c>
    </row>
    <row r="431" s="1" customFormat="1" ht="73.5" spans="1:20">
      <c r="A431" s="8">
        <v>423</v>
      </c>
      <c r="B431" s="8" t="s">
        <v>2393</v>
      </c>
      <c r="C431" s="13" t="s">
        <v>2394</v>
      </c>
      <c r="D431" s="13" t="s">
        <v>29</v>
      </c>
      <c r="E431" s="13" t="s">
        <v>2370</v>
      </c>
      <c r="F431" s="13" t="s">
        <v>2371</v>
      </c>
      <c r="G431" s="13" t="s">
        <v>2395</v>
      </c>
      <c r="H431" s="15" t="s">
        <v>2396</v>
      </c>
      <c r="I431" s="15" t="s">
        <v>2374</v>
      </c>
      <c r="J431" s="8">
        <v>111.13</v>
      </c>
      <c r="K431" s="8">
        <v>111.13</v>
      </c>
      <c r="L431" s="8"/>
      <c r="M431" s="13" t="s">
        <v>288</v>
      </c>
      <c r="N431" s="32">
        <v>2020.3</v>
      </c>
      <c r="O431" s="8" t="s">
        <v>2375</v>
      </c>
      <c r="P431" s="30">
        <v>2020.9</v>
      </c>
      <c r="Q431" s="8" t="s">
        <v>2397</v>
      </c>
      <c r="R431" s="13" t="s">
        <v>2377</v>
      </c>
      <c r="S431" s="6" t="s">
        <v>2378</v>
      </c>
      <c r="T431" s="8" t="s">
        <v>2379</v>
      </c>
    </row>
    <row r="432" s="1" customFormat="1" ht="94.5" spans="1:20">
      <c r="A432" s="8">
        <v>424</v>
      </c>
      <c r="B432" s="8" t="s">
        <v>2398</v>
      </c>
      <c r="C432" s="13" t="s">
        <v>2399</v>
      </c>
      <c r="D432" s="13" t="s">
        <v>29</v>
      </c>
      <c r="E432" s="13" t="s">
        <v>2370</v>
      </c>
      <c r="F432" s="13" t="s">
        <v>2371</v>
      </c>
      <c r="G432" s="13" t="s">
        <v>2400</v>
      </c>
      <c r="H432" s="15" t="s">
        <v>2401</v>
      </c>
      <c r="I432" s="15" t="s">
        <v>2374</v>
      </c>
      <c r="J432" s="8">
        <v>239.47</v>
      </c>
      <c r="K432" s="8">
        <v>239.47</v>
      </c>
      <c r="L432" s="8"/>
      <c r="M432" s="13" t="s">
        <v>288</v>
      </c>
      <c r="N432" s="32">
        <v>2020.3</v>
      </c>
      <c r="O432" s="8" t="s">
        <v>2375</v>
      </c>
      <c r="P432" s="30">
        <v>2020.9</v>
      </c>
      <c r="Q432" s="8" t="s">
        <v>2387</v>
      </c>
      <c r="R432" s="13" t="s">
        <v>2377</v>
      </c>
      <c r="S432" s="6" t="s">
        <v>2378</v>
      </c>
      <c r="T432" s="8" t="s">
        <v>2379</v>
      </c>
    </row>
    <row r="433" s="1" customFormat="1" ht="52.5" spans="1:20">
      <c r="A433" s="8">
        <v>425</v>
      </c>
      <c r="B433" s="8" t="s">
        <v>2402</v>
      </c>
      <c r="C433" s="13" t="s">
        <v>2403</v>
      </c>
      <c r="D433" s="13" t="s">
        <v>29</v>
      </c>
      <c r="E433" s="13" t="s">
        <v>2370</v>
      </c>
      <c r="F433" s="13" t="s">
        <v>2371</v>
      </c>
      <c r="G433" s="13" t="s">
        <v>2404</v>
      </c>
      <c r="H433" s="15" t="s">
        <v>2401</v>
      </c>
      <c r="I433" s="15" t="s">
        <v>2374</v>
      </c>
      <c r="J433" s="8">
        <v>67.57</v>
      </c>
      <c r="K433" s="8">
        <v>67.57</v>
      </c>
      <c r="L433" s="8"/>
      <c r="M433" s="13" t="s">
        <v>288</v>
      </c>
      <c r="N433" s="32">
        <v>2020.3</v>
      </c>
      <c r="O433" s="8" t="s">
        <v>2375</v>
      </c>
      <c r="P433" s="30">
        <v>2020.9</v>
      </c>
      <c r="Q433" s="8" t="s">
        <v>2383</v>
      </c>
      <c r="R433" s="13" t="s">
        <v>2377</v>
      </c>
      <c r="S433" s="6" t="s">
        <v>2378</v>
      </c>
      <c r="T433" s="8" t="s">
        <v>2379</v>
      </c>
    </row>
    <row r="434" s="1" customFormat="1" ht="73.5" spans="1:20">
      <c r="A434" s="8">
        <v>426</v>
      </c>
      <c r="B434" s="8" t="s">
        <v>2405</v>
      </c>
      <c r="C434" s="13" t="s">
        <v>2406</v>
      </c>
      <c r="D434" s="13" t="s">
        <v>29</v>
      </c>
      <c r="E434" s="13" t="s">
        <v>2370</v>
      </c>
      <c r="F434" s="13" t="s">
        <v>2371</v>
      </c>
      <c r="G434" s="13" t="s">
        <v>2407</v>
      </c>
      <c r="H434" s="15" t="s">
        <v>2401</v>
      </c>
      <c r="I434" s="15" t="s">
        <v>2374</v>
      </c>
      <c r="J434" s="8">
        <v>59.39</v>
      </c>
      <c r="K434" s="8">
        <v>59.39</v>
      </c>
      <c r="L434" s="8"/>
      <c r="M434" s="13" t="s">
        <v>288</v>
      </c>
      <c r="N434" s="32">
        <v>2020.3</v>
      </c>
      <c r="O434" s="8" t="s">
        <v>2375</v>
      </c>
      <c r="P434" s="30">
        <v>2020.9</v>
      </c>
      <c r="Q434" s="8" t="s">
        <v>2397</v>
      </c>
      <c r="R434" s="13" t="s">
        <v>2377</v>
      </c>
      <c r="S434" s="6" t="s">
        <v>2378</v>
      </c>
      <c r="T434" s="8" t="s">
        <v>2379</v>
      </c>
    </row>
    <row r="435" s="1" customFormat="1" ht="84" spans="1:20">
      <c r="A435" s="8">
        <v>427</v>
      </c>
      <c r="B435" s="8" t="s">
        <v>2408</v>
      </c>
      <c r="C435" s="8" t="s">
        <v>2409</v>
      </c>
      <c r="D435" s="13" t="s">
        <v>29</v>
      </c>
      <c r="E435" s="13" t="s">
        <v>2370</v>
      </c>
      <c r="F435" s="13" t="s">
        <v>2371</v>
      </c>
      <c r="G435" s="13" t="s">
        <v>2410</v>
      </c>
      <c r="H435" s="15" t="s">
        <v>2411</v>
      </c>
      <c r="I435" s="15" t="s">
        <v>2374</v>
      </c>
      <c r="J435" s="8">
        <v>114.42</v>
      </c>
      <c r="K435" s="8">
        <v>114.42</v>
      </c>
      <c r="L435" s="8">
        <v>0</v>
      </c>
      <c r="M435" s="13" t="s">
        <v>278</v>
      </c>
      <c r="N435" s="32">
        <v>2020.3</v>
      </c>
      <c r="O435" s="8" t="s">
        <v>2375</v>
      </c>
      <c r="P435" s="30">
        <v>2020.9</v>
      </c>
      <c r="Q435" s="8" t="s">
        <v>2412</v>
      </c>
      <c r="R435" s="29" t="s">
        <v>2377</v>
      </c>
      <c r="S435" s="6" t="s">
        <v>2378</v>
      </c>
      <c r="T435" s="8" t="s">
        <v>2379</v>
      </c>
    </row>
    <row r="436" s="1" customFormat="1" ht="105" spans="1:20">
      <c r="A436" s="8">
        <v>428</v>
      </c>
      <c r="B436" s="8" t="s">
        <v>2413</v>
      </c>
      <c r="C436" s="8" t="s">
        <v>2414</v>
      </c>
      <c r="D436" s="13" t="s">
        <v>29</v>
      </c>
      <c r="E436" s="13" t="s">
        <v>2370</v>
      </c>
      <c r="F436" s="13" t="s">
        <v>2371</v>
      </c>
      <c r="G436" s="13" t="s">
        <v>2415</v>
      </c>
      <c r="H436" s="15" t="s">
        <v>2416</v>
      </c>
      <c r="I436" s="15" t="s">
        <v>2374</v>
      </c>
      <c r="J436" s="8">
        <v>247.51</v>
      </c>
      <c r="K436" s="8">
        <v>247.51</v>
      </c>
      <c r="L436" s="8">
        <v>0</v>
      </c>
      <c r="M436" s="13" t="s">
        <v>2417</v>
      </c>
      <c r="N436" s="32">
        <v>2020.3</v>
      </c>
      <c r="O436" s="8" t="s">
        <v>2375</v>
      </c>
      <c r="P436" s="30">
        <v>2020.9</v>
      </c>
      <c r="Q436" s="8" t="s">
        <v>2397</v>
      </c>
      <c r="R436" s="29" t="s">
        <v>2377</v>
      </c>
      <c r="S436" s="6" t="s">
        <v>2378</v>
      </c>
      <c r="T436" s="8" t="s">
        <v>2379</v>
      </c>
    </row>
    <row r="437" s="1" customFormat="1" ht="105" spans="1:20">
      <c r="A437" s="8">
        <v>429</v>
      </c>
      <c r="B437" s="8" t="s">
        <v>2418</v>
      </c>
      <c r="C437" s="8" t="s">
        <v>2419</v>
      </c>
      <c r="D437" s="13" t="s">
        <v>29</v>
      </c>
      <c r="E437" s="13" t="s">
        <v>2370</v>
      </c>
      <c r="F437" s="13" t="s">
        <v>2371</v>
      </c>
      <c r="G437" s="13" t="s">
        <v>2420</v>
      </c>
      <c r="H437" s="15" t="s">
        <v>2373</v>
      </c>
      <c r="I437" s="15" t="s">
        <v>2374</v>
      </c>
      <c r="J437" s="8">
        <v>172.38</v>
      </c>
      <c r="K437" s="8">
        <v>172.38</v>
      </c>
      <c r="L437" s="8">
        <v>0</v>
      </c>
      <c r="M437" s="13" t="s">
        <v>2421</v>
      </c>
      <c r="N437" s="32">
        <v>2020.3</v>
      </c>
      <c r="O437" s="8" t="s">
        <v>2375</v>
      </c>
      <c r="P437" s="30">
        <v>2020.9</v>
      </c>
      <c r="Q437" s="8" t="s">
        <v>2422</v>
      </c>
      <c r="R437" s="29" t="s">
        <v>2377</v>
      </c>
      <c r="S437" s="6" t="s">
        <v>2378</v>
      </c>
      <c r="T437" s="8" t="s">
        <v>2379</v>
      </c>
    </row>
    <row r="438" s="1" customFormat="1" ht="73.5" spans="1:20">
      <c r="A438" s="8">
        <v>430</v>
      </c>
      <c r="B438" s="8" t="s">
        <v>2423</v>
      </c>
      <c r="C438" s="13" t="s">
        <v>2424</v>
      </c>
      <c r="D438" s="13" t="s">
        <v>29</v>
      </c>
      <c r="E438" s="13" t="s">
        <v>2370</v>
      </c>
      <c r="F438" s="13" t="s">
        <v>2371</v>
      </c>
      <c r="G438" s="13" t="s">
        <v>2425</v>
      </c>
      <c r="H438" s="15" t="s">
        <v>2426</v>
      </c>
      <c r="I438" s="15" t="s">
        <v>2374</v>
      </c>
      <c r="J438" s="8">
        <v>98.64</v>
      </c>
      <c r="K438" s="8">
        <v>98.64</v>
      </c>
      <c r="L438" s="8"/>
      <c r="M438" s="13" t="s">
        <v>288</v>
      </c>
      <c r="N438" s="32">
        <v>2020.3</v>
      </c>
      <c r="O438" s="8" t="s">
        <v>2375</v>
      </c>
      <c r="P438" s="30">
        <v>2020.9</v>
      </c>
      <c r="Q438" s="8" t="s">
        <v>2427</v>
      </c>
      <c r="R438" s="13" t="s">
        <v>2377</v>
      </c>
      <c r="S438" s="6" t="s">
        <v>2378</v>
      </c>
      <c r="T438" s="8" t="s">
        <v>2379</v>
      </c>
    </row>
    <row r="439" s="1" customFormat="1" ht="73.5" spans="1:20">
      <c r="A439" s="8">
        <v>431</v>
      </c>
      <c r="B439" s="8" t="s">
        <v>2428</v>
      </c>
      <c r="C439" s="13" t="s">
        <v>2429</v>
      </c>
      <c r="D439" s="13" t="s">
        <v>29</v>
      </c>
      <c r="E439" s="13" t="s">
        <v>2370</v>
      </c>
      <c r="F439" s="13" t="s">
        <v>2371</v>
      </c>
      <c r="G439" s="13" t="s">
        <v>2430</v>
      </c>
      <c r="H439" s="15" t="s">
        <v>2426</v>
      </c>
      <c r="I439" s="15" t="s">
        <v>2374</v>
      </c>
      <c r="J439" s="8">
        <v>129.03</v>
      </c>
      <c r="K439" s="8">
        <v>129.03</v>
      </c>
      <c r="L439" s="8"/>
      <c r="M439" s="13" t="s">
        <v>288</v>
      </c>
      <c r="N439" s="32">
        <v>2020.3</v>
      </c>
      <c r="O439" s="8" t="s">
        <v>2375</v>
      </c>
      <c r="P439" s="30">
        <v>2020.9</v>
      </c>
      <c r="Q439" s="8" t="s">
        <v>2431</v>
      </c>
      <c r="R439" s="13" t="s">
        <v>2377</v>
      </c>
      <c r="S439" s="6" t="s">
        <v>2378</v>
      </c>
      <c r="T439" s="8" t="s">
        <v>2379</v>
      </c>
    </row>
    <row r="440" s="1" customFormat="1" ht="73.5" spans="1:20">
      <c r="A440" s="8">
        <v>432</v>
      </c>
      <c r="B440" s="8" t="s">
        <v>2432</v>
      </c>
      <c r="C440" s="13" t="s">
        <v>2433</v>
      </c>
      <c r="D440" s="13" t="s">
        <v>29</v>
      </c>
      <c r="E440" s="13" t="s">
        <v>2370</v>
      </c>
      <c r="F440" s="13" t="s">
        <v>2371</v>
      </c>
      <c r="G440" s="13" t="s">
        <v>2434</v>
      </c>
      <c r="H440" s="15" t="s">
        <v>2426</v>
      </c>
      <c r="I440" s="15" t="s">
        <v>2374</v>
      </c>
      <c r="J440" s="8">
        <v>85.58</v>
      </c>
      <c r="K440" s="8">
        <v>85.58</v>
      </c>
      <c r="L440" s="8"/>
      <c r="M440" s="13" t="s">
        <v>288</v>
      </c>
      <c r="N440" s="32">
        <v>2020.3</v>
      </c>
      <c r="O440" s="8" t="s">
        <v>2375</v>
      </c>
      <c r="P440" s="30">
        <v>2020.9</v>
      </c>
      <c r="Q440" s="8" t="s">
        <v>2431</v>
      </c>
      <c r="R440" s="13" t="s">
        <v>2377</v>
      </c>
      <c r="S440" s="6" t="s">
        <v>2378</v>
      </c>
      <c r="T440" s="8" t="s">
        <v>2379</v>
      </c>
    </row>
    <row r="441" s="1" customFormat="1" ht="73.5" spans="1:20">
      <c r="A441" s="8">
        <v>433</v>
      </c>
      <c r="B441" s="8" t="s">
        <v>2435</v>
      </c>
      <c r="C441" s="13" t="s">
        <v>2436</v>
      </c>
      <c r="D441" s="13" t="s">
        <v>29</v>
      </c>
      <c r="E441" s="13" t="s">
        <v>2370</v>
      </c>
      <c r="F441" s="13" t="s">
        <v>2371</v>
      </c>
      <c r="G441" s="13" t="s">
        <v>2437</v>
      </c>
      <c r="H441" s="15" t="s">
        <v>2438</v>
      </c>
      <c r="I441" s="15" t="s">
        <v>2374</v>
      </c>
      <c r="J441" s="8">
        <v>86.54</v>
      </c>
      <c r="K441" s="8">
        <v>86.54</v>
      </c>
      <c r="L441" s="8"/>
      <c r="M441" s="13" t="s">
        <v>288</v>
      </c>
      <c r="N441" s="32">
        <v>2020.3</v>
      </c>
      <c r="O441" s="8" t="s">
        <v>2375</v>
      </c>
      <c r="P441" s="30">
        <v>2020.9</v>
      </c>
      <c r="Q441" s="8" t="s">
        <v>2431</v>
      </c>
      <c r="R441" s="13" t="s">
        <v>2377</v>
      </c>
      <c r="S441" s="6" t="s">
        <v>2378</v>
      </c>
      <c r="T441" s="8" t="s">
        <v>2379</v>
      </c>
    </row>
    <row r="442" s="1" customFormat="1" ht="63" spans="1:20">
      <c r="A442" s="8">
        <v>434</v>
      </c>
      <c r="B442" s="8" t="s">
        <v>2439</v>
      </c>
      <c r="C442" s="13" t="s">
        <v>2440</v>
      </c>
      <c r="D442" s="13" t="s">
        <v>29</v>
      </c>
      <c r="E442" s="13" t="s">
        <v>2370</v>
      </c>
      <c r="F442" s="13" t="s">
        <v>2371</v>
      </c>
      <c r="G442" s="13" t="s">
        <v>2441</v>
      </c>
      <c r="H442" s="15" t="s">
        <v>2442</v>
      </c>
      <c r="I442" s="15" t="s">
        <v>2374</v>
      </c>
      <c r="J442" s="8">
        <v>23.54</v>
      </c>
      <c r="K442" s="8">
        <v>23.54</v>
      </c>
      <c r="L442" s="8"/>
      <c r="M442" s="13" t="s">
        <v>288</v>
      </c>
      <c r="N442" s="32">
        <v>2020.3</v>
      </c>
      <c r="O442" s="8" t="s">
        <v>2375</v>
      </c>
      <c r="P442" s="30">
        <v>2020.9</v>
      </c>
      <c r="Q442" s="8" t="s">
        <v>2443</v>
      </c>
      <c r="R442" s="13" t="s">
        <v>2377</v>
      </c>
      <c r="S442" s="6" t="s">
        <v>2378</v>
      </c>
      <c r="T442" s="8" t="s">
        <v>2379</v>
      </c>
    </row>
    <row r="443" s="1" customFormat="1" ht="73.5" spans="1:20">
      <c r="A443" s="8">
        <v>435</v>
      </c>
      <c r="B443" s="8" t="s">
        <v>2444</v>
      </c>
      <c r="C443" s="13" t="s">
        <v>2445</v>
      </c>
      <c r="D443" s="13" t="s">
        <v>29</v>
      </c>
      <c r="E443" s="13" t="s">
        <v>2370</v>
      </c>
      <c r="F443" s="13" t="s">
        <v>2371</v>
      </c>
      <c r="G443" s="13" t="s">
        <v>2446</v>
      </c>
      <c r="H443" s="15" t="s">
        <v>2426</v>
      </c>
      <c r="I443" s="15" t="s">
        <v>2374</v>
      </c>
      <c r="J443" s="8">
        <v>69.03</v>
      </c>
      <c r="K443" s="8">
        <v>69.03</v>
      </c>
      <c r="L443" s="8"/>
      <c r="M443" s="13" t="s">
        <v>288</v>
      </c>
      <c r="N443" s="32">
        <v>2020.3</v>
      </c>
      <c r="O443" s="8" t="s">
        <v>2375</v>
      </c>
      <c r="P443" s="30">
        <v>2020.9</v>
      </c>
      <c r="Q443" s="8" t="s">
        <v>2443</v>
      </c>
      <c r="R443" s="13" t="s">
        <v>2377</v>
      </c>
      <c r="S443" s="6" t="s">
        <v>2378</v>
      </c>
      <c r="T443" s="8" t="s">
        <v>2379</v>
      </c>
    </row>
    <row r="444" s="1" customFormat="1" ht="73.5" spans="1:20">
      <c r="A444" s="8">
        <v>436</v>
      </c>
      <c r="B444" s="8" t="s">
        <v>2447</v>
      </c>
      <c r="C444" s="13" t="s">
        <v>2448</v>
      </c>
      <c r="D444" s="13" t="s">
        <v>29</v>
      </c>
      <c r="E444" s="13" t="s">
        <v>2370</v>
      </c>
      <c r="F444" s="13" t="s">
        <v>2371</v>
      </c>
      <c r="G444" s="13" t="s">
        <v>2449</v>
      </c>
      <c r="H444" s="15" t="s">
        <v>2426</v>
      </c>
      <c r="I444" s="15" t="s">
        <v>2374</v>
      </c>
      <c r="J444" s="8">
        <v>472.14</v>
      </c>
      <c r="K444" s="8">
        <v>472.14</v>
      </c>
      <c r="L444" s="8"/>
      <c r="M444" s="13" t="s">
        <v>288</v>
      </c>
      <c r="N444" s="32">
        <v>2020.3</v>
      </c>
      <c r="O444" s="8" t="s">
        <v>2375</v>
      </c>
      <c r="P444" s="30">
        <v>2020.9</v>
      </c>
      <c r="Q444" s="8" t="s">
        <v>2450</v>
      </c>
      <c r="R444" s="13" t="s">
        <v>2377</v>
      </c>
      <c r="S444" s="6" t="s">
        <v>2378</v>
      </c>
      <c r="T444" s="8" t="s">
        <v>2379</v>
      </c>
    </row>
    <row r="445" s="1" customFormat="1" ht="94.5" spans="1:20">
      <c r="A445" s="8">
        <v>437</v>
      </c>
      <c r="B445" s="8" t="s">
        <v>2451</v>
      </c>
      <c r="C445" s="13" t="s">
        <v>2452</v>
      </c>
      <c r="D445" s="13" t="s">
        <v>2220</v>
      </c>
      <c r="E445" s="13" t="s">
        <v>2370</v>
      </c>
      <c r="F445" s="13" t="s">
        <v>2371</v>
      </c>
      <c r="G445" s="13" t="s">
        <v>2453</v>
      </c>
      <c r="H445" s="15" t="s">
        <v>2454</v>
      </c>
      <c r="I445" s="15" t="s">
        <v>2455</v>
      </c>
      <c r="J445" s="8">
        <v>56.27</v>
      </c>
      <c r="K445" s="8">
        <v>56.27</v>
      </c>
      <c r="L445" s="8"/>
      <c r="M445" s="13" t="s">
        <v>288</v>
      </c>
      <c r="N445" s="32">
        <v>2020.3</v>
      </c>
      <c r="O445" s="8" t="s">
        <v>2375</v>
      </c>
      <c r="P445" s="30">
        <v>2020.9</v>
      </c>
      <c r="Q445" s="8" t="s">
        <v>2456</v>
      </c>
      <c r="R445" s="13" t="s">
        <v>2377</v>
      </c>
      <c r="S445" s="6" t="s">
        <v>2378</v>
      </c>
      <c r="T445" s="8" t="s">
        <v>2379</v>
      </c>
    </row>
    <row r="446" s="1" customFormat="1" ht="94.5" spans="1:20">
      <c r="A446" s="8">
        <v>438</v>
      </c>
      <c r="B446" s="8" t="s">
        <v>2457</v>
      </c>
      <c r="C446" s="13" t="s">
        <v>2458</v>
      </c>
      <c r="D446" s="13" t="s">
        <v>2220</v>
      </c>
      <c r="E446" s="13" t="s">
        <v>2370</v>
      </c>
      <c r="F446" s="13" t="s">
        <v>2371</v>
      </c>
      <c r="G446" s="13" t="s">
        <v>2459</v>
      </c>
      <c r="H446" s="15" t="s">
        <v>2454</v>
      </c>
      <c r="I446" s="15" t="s">
        <v>2455</v>
      </c>
      <c r="J446" s="8">
        <v>147.02</v>
      </c>
      <c r="K446" s="8">
        <v>147.02</v>
      </c>
      <c r="L446" s="8"/>
      <c r="M446" s="13" t="s">
        <v>288</v>
      </c>
      <c r="N446" s="32">
        <v>2020.3</v>
      </c>
      <c r="O446" s="8" t="s">
        <v>2375</v>
      </c>
      <c r="P446" s="30">
        <v>2020.9</v>
      </c>
      <c r="Q446" s="8" t="s">
        <v>2460</v>
      </c>
      <c r="R446" s="13" t="s">
        <v>2377</v>
      </c>
      <c r="S446" s="6" t="s">
        <v>2378</v>
      </c>
      <c r="T446" s="8" t="s">
        <v>2379</v>
      </c>
    </row>
    <row r="447" s="1" customFormat="1" ht="94.5" spans="1:20">
      <c r="A447" s="8">
        <v>439</v>
      </c>
      <c r="B447" s="8" t="s">
        <v>2461</v>
      </c>
      <c r="C447" s="13" t="s">
        <v>2462</v>
      </c>
      <c r="D447" s="13" t="s">
        <v>2220</v>
      </c>
      <c r="E447" s="13" t="s">
        <v>2370</v>
      </c>
      <c r="F447" s="13" t="s">
        <v>2371</v>
      </c>
      <c r="G447" s="13" t="s">
        <v>2463</v>
      </c>
      <c r="H447" s="15" t="s">
        <v>2454</v>
      </c>
      <c r="I447" s="15" t="s">
        <v>2455</v>
      </c>
      <c r="J447" s="8">
        <v>74.52</v>
      </c>
      <c r="K447" s="8">
        <v>74.52</v>
      </c>
      <c r="L447" s="8"/>
      <c r="M447" s="13" t="s">
        <v>288</v>
      </c>
      <c r="N447" s="32">
        <v>2020.3</v>
      </c>
      <c r="O447" s="8" t="s">
        <v>2375</v>
      </c>
      <c r="P447" s="30">
        <v>2020.9</v>
      </c>
      <c r="Q447" s="8" t="s">
        <v>2464</v>
      </c>
      <c r="R447" s="13" t="s">
        <v>2377</v>
      </c>
      <c r="S447" s="6" t="s">
        <v>2378</v>
      </c>
      <c r="T447" s="8" t="s">
        <v>2379</v>
      </c>
    </row>
    <row r="448" s="1" customFormat="1" ht="84" spans="1:20">
      <c r="A448" s="8">
        <v>440</v>
      </c>
      <c r="B448" s="8" t="s">
        <v>2465</v>
      </c>
      <c r="C448" s="13" t="s">
        <v>2466</v>
      </c>
      <c r="D448" s="13" t="s">
        <v>2220</v>
      </c>
      <c r="E448" s="13" t="s">
        <v>2370</v>
      </c>
      <c r="F448" s="13" t="s">
        <v>2371</v>
      </c>
      <c r="G448" s="13" t="s">
        <v>2467</v>
      </c>
      <c r="H448" s="15" t="s">
        <v>2454</v>
      </c>
      <c r="I448" s="15" t="s">
        <v>2455</v>
      </c>
      <c r="J448" s="8">
        <v>17.51</v>
      </c>
      <c r="K448" s="8">
        <v>17.51</v>
      </c>
      <c r="L448" s="8"/>
      <c r="M448" s="13" t="s">
        <v>288</v>
      </c>
      <c r="N448" s="32">
        <v>2020.3</v>
      </c>
      <c r="O448" s="8" t="s">
        <v>2375</v>
      </c>
      <c r="P448" s="30">
        <v>2020.9</v>
      </c>
      <c r="Q448" s="8" t="s">
        <v>2468</v>
      </c>
      <c r="R448" s="13" t="s">
        <v>2377</v>
      </c>
      <c r="S448" s="6" t="s">
        <v>2378</v>
      </c>
      <c r="T448" s="8" t="s">
        <v>2379</v>
      </c>
    </row>
    <row r="449" s="1" customFormat="1" ht="94.5" spans="1:20">
      <c r="A449" s="8">
        <v>441</v>
      </c>
      <c r="B449" s="8" t="s">
        <v>2469</v>
      </c>
      <c r="C449" s="13" t="s">
        <v>2470</v>
      </c>
      <c r="D449" s="13" t="s">
        <v>2220</v>
      </c>
      <c r="E449" s="13" t="s">
        <v>2370</v>
      </c>
      <c r="F449" s="13" t="s">
        <v>2371</v>
      </c>
      <c r="G449" s="13" t="s">
        <v>2471</v>
      </c>
      <c r="H449" s="15" t="s">
        <v>2472</v>
      </c>
      <c r="I449" s="15" t="s">
        <v>2473</v>
      </c>
      <c r="J449" s="8">
        <v>19.18</v>
      </c>
      <c r="K449" s="8">
        <v>19.18</v>
      </c>
      <c r="L449" s="8"/>
      <c r="M449" s="13" t="s">
        <v>2474</v>
      </c>
      <c r="N449" s="32">
        <v>2020.3</v>
      </c>
      <c r="O449" s="8" t="s">
        <v>2375</v>
      </c>
      <c r="P449" s="30">
        <v>2020.9</v>
      </c>
      <c r="Q449" s="8" t="s">
        <v>2475</v>
      </c>
      <c r="R449" s="13" t="s">
        <v>2377</v>
      </c>
      <c r="S449" s="6" t="s">
        <v>2378</v>
      </c>
      <c r="T449" s="8" t="s">
        <v>2379</v>
      </c>
    </row>
    <row r="450" s="1" customFormat="1" ht="94.5" spans="1:20">
      <c r="A450" s="8">
        <v>442</v>
      </c>
      <c r="B450" s="8" t="s">
        <v>2476</v>
      </c>
      <c r="C450" s="13" t="s">
        <v>2477</v>
      </c>
      <c r="D450" s="13" t="s">
        <v>2220</v>
      </c>
      <c r="E450" s="13" t="s">
        <v>2370</v>
      </c>
      <c r="F450" s="13" t="s">
        <v>2371</v>
      </c>
      <c r="G450" s="13" t="s">
        <v>2478</v>
      </c>
      <c r="H450" s="15" t="s">
        <v>2472</v>
      </c>
      <c r="I450" s="15" t="s">
        <v>2479</v>
      </c>
      <c r="J450" s="8">
        <v>0.53</v>
      </c>
      <c r="K450" s="8">
        <v>0.53</v>
      </c>
      <c r="L450" s="8"/>
      <c r="M450" s="8" t="s">
        <v>278</v>
      </c>
      <c r="N450" s="32">
        <v>2020.3</v>
      </c>
      <c r="O450" s="8" t="s">
        <v>2375</v>
      </c>
      <c r="P450" s="30">
        <v>2020.9</v>
      </c>
      <c r="Q450" s="8" t="s">
        <v>2480</v>
      </c>
      <c r="R450" s="13" t="s">
        <v>2377</v>
      </c>
      <c r="S450" s="6" t="s">
        <v>2378</v>
      </c>
      <c r="T450" s="8" t="s">
        <v>2379</v>
      </c>
    </row>
    <row r="451" s="1" customFormat="1" ht="105" spans="1:20">
      <c r="A451" s="8">
        <v>443</v>
      </c>
      <c r="B451" s="8" t="s">
        <v>2481</v>
      </c>
      <c r="C451" s="13" t="s">
        <v>2482</v>
      </c>
      <c r="D451" s="13" t="s">
        <v>2220</v>
      </c>
      <c r="E451" s="13" t="s">
        <v>2370</v>
      </c>
      <c r="F451" s="13" t="s">
        <v>2371</v>
      </c>
      <c r="G451" s="13" t="s">
        <v>2483</v>
      </c>
      <c r="H451" s="15" t="s">
        <v>2472</v>
      </c>
      <c r="I451" s="15" t="s">
        <v>2484</v>
      </c>
      <c r="J451" s="8">
        <v>19.42</v>
      </c>
      <c r="K451" s="8">
        <v>19.42</v>
      </c>
      <c r="L451" s="8"/>
      <c r="M451" s="13" t="s">
        <v>288</v>
      </c>
      <c r="N451" s="32">
        <v>2020.3</v>
      </c>
      <c r="O451" s="8" t="s">
        <v>2375</v>
      </c>
      <c r="P451" s="30">
        <v>2020.9</v>
      </c>
      <c r="Q451" s="8" t="s">
        <v>2485</v>
      </c>
      <c r="R451" s="13" t="s">
        <v>2377</v>
      </c>
      <c r="S451" s="6" t="s">
        <v>2378</v>
      </c>
      <c r="T451" s="8" t="s">
        <v>2379</v>
      </c>
    </row>
    <row r="452" s="1" customFormat="1" ht="94.5" spans="1:20">
      <c r="A452" s="8">
        <v>444</v>
      </c>
      <c r="B452" s="8" t="s">
        <v>2486</v>
      </c>
      <c r="C452" s="13" t="s">
        <v>2487</v>
      </c>
      <c r="D452" s="13" t="s">
        <v>2220</v>
      </c>
      <c r="E452" s="13" t="s">
        <v>2370</v>
      </c>
      <c r="F452" s="13" t="s">
        <v>2371</v>
      </c>
      <c r="G452" s="13" t="s">
        <v>2488</v>
      </c>
      <c r="H452" s="15" t="s">
        <v>2472</v>
      </c>
      <c r="I452" s="15" t="s">
        <v>2489</v>
      </c>
      <c r="J452" s="8">
        <v>11.3</v>
      </c>
      <c r="K452" s="8">
        <v>11.3</v>
      </c>
      <c r="L452" s="8"/>
      <c r="M452" s="13" t="s">
        <v>137</v>
      </c>
      <c r="N452" s="32">
        <v>2020.3</v>
      </c>
      <c r="O452" s="8" t="s">
        <v>2375</v>
      </c>
      <c r="P452" s="30">
        <v>2020.9</v>
      </c>
      <c r="Q452" s="8" t="s">
        <v>2490</v>
      </c>
      <c r="R452" s="13" t="s">
        <v>2377</v>
      </c>
      <c r="S452" s="6" t="s">
        <v>2378</v>
      </c>
      <c r="T452" s="8" t="s">
        <v>2379</v>
      </c>
    </row>
    <row r="453" s="1" customFormat="1" ht="105" spans="1:20">
      <c r="A453" s="8">
        <v>445</v>
      </c>
      <c r="B453" s="8" t="s">
        <v>2491</v>
      </c>
      <c r="C453" s="13" t="s">
        <v>2492</v>
      </c>
      <c r="D453" s="13" t="s">
        <v>2220</v>
      </c>
      <c r="E453" s="13" t="s">
        <v>2370</v>
      </c>
      <c r="F453" s="13" t="s">
        <v>2371</v>
      </c>
      <c r="G453" s="13" t="s">
        <v>2493</v>
      </c>
      <c r="H453" s="15" t="s">
        <v>2472</v>
      </c>
      <c r="I453" s="15" t="s">
        <v>2494</v>
      </c>
      <c r="J453" s="8">
        <v>11.15</v>
      </c>
      <c r="K453" s="8">
        <v>11.15</v>
      </c>
      <c r="L453" s="8"/>
      <c r="M453" s="13" t="s">
        <v>137</v>
      </c>
      <c r="N453" s="32">
        <v>2020.3</v>
      </c>
      <c r="O453" s="8" t="s">
        <v>2375</v>
      </c>
      <c r="P453" s="30">
        <v>2020.9</v>
      </c>
      <c r="Q453" s="8" t="s">
        <v>2495</v>
      </c>
      <c r="R453" s="13" t="s">
        <v>2377</v>
      </c>
      <c r="S453" s="6" t="s">
        <v>2378</v>
      </c>
      <c r="T453" s="8" t="s">
        <v>2379</v>
      </c>
    </row>
    <row r="454" s="1" customFormat="1" ht="94.5" spans="1:20">
      <c r="A454" s="8">
        <v>446</v>
      </c>
      <c r="B454" s="8" t="s">
        <v>2496</v>
      </c>
      <c r="C454" s="13" t="s">
        <v>2497</v>
      </c>
      <c r="D454" s="13" t="s">
        <v>2220</v>
      </c>
      <c r="E454" s="13" t="s">
        <v>2370</v>
      </c>
      <c r="F454" s="13" t="s">
        <v>2371</v>
      </c>
      <c r="G454" s="13" t="s">
        <v>2498</v>
      </c>
      <c r="H454" s="15" t="s">
        <v>2472</v>
      </c>
      <c r="I454" s="15" t="s">
        <v>2499</v>
      </c>
      <c r="J454" s="8">
        <v>4.43</v>
      </c>
      <c r="K454" s="8">
        <v>4.43</v>
      </c>
      <c r="L454" s="8"/>
      <c r="M454" s="8" t="s">
        <v>137</v>
      </c>
      <c r="N454" s="32">
        <v>2020.3</v>
      </c>
      <c r="O454" s="8" t="s">
        <v>2375</v>
      </c>
      <c r="P454" s="30">
        <v>2020.9</v>
      </c>
      <c r="Q454" s="8" t="s">
        <v>2500</v>
      </c>
      <c r="R454" s="13" t="s">
        <v>2377</v>
      </c>
      <c r="S454" s="6" t="s">
        <v>2378</v>
      </c>
      <c r="T454" s="8" t="s">
        <v>2379</v>
      </c>
    </row>
    <row r="455" s="1" customFormat="1" ht="94.5" spans="1:20">
      <c r="A455" s="8">
        <v>447</v>
      </c>
      <c r="B455" s="8" t="s">
        <v>2501</v>
      </c>
      <c r="C455" s="13" t="s">
        <v>2502</v>
      </c>
      <c r="D455" s="13" t="s">
        <v>2220</v>
      </c>
      <c r="E455" s="13" t="s">
        <v>2370</v>
      </c>
      <c r="F455" s="13" t="s">
        <v>2371</v>
      </c>
      <c r="G455" s="13" t="s">
        <v>2503</v>
      </c>
      <c r="H455" s="15" t="s">
        <v>2472</v>
      </c>
      <c r="I455" s="15" t="s">
        <v>2504</v>
      </c>
      <c r="J455" s="8">
        <v>2.15</v>
      </c>
      <c r="K455" s="8">
        <v>2.15</v>
      </c>
      <c r="L455" s="8"/>
      <c r="M455" s="13" t="s">
        <v>137</v>
      </c>
      <c r="N455" s="32">
        <v>2020.3</v>
      </c>
      <c r="O455" s="8" t="s">
        <v>2375</v>
      </c>
      <c r="P455" s="30">
        <v>2020.9</v>
      </c>
      <c r="Q455" s="8" t="s">
        <v>2505</v>
      </c>
      <c r="R455" s="13" t="s">
        <v>2377</v>
      </c>
      <c r="S455" s="6" t="s">
        <v>2378</v>
      </c>
      <c r="T455" s="8" t="s">
        <v>2379</v>
      </c>
    </row>
    <row r="456" s="1" customFormat="1" ht="115.5" spans="1:20">
      <c r="A456" s="8">
        <v>448</v>
      </c>
      <c r="B456" s="8" t="s">
        <v>2506</v>
      </c>
      <c r="C456" s="13" t="s">
        <v>2507</v>
      </c>
      <c r="D456" s="13" t="s">
        <v>2220</v>
      </c>
      <c r="E456" s="13" t="s">
        <v>2370</v>
      </c>
      <c r="F456" s="13" t="s">
        <v>2371</v>
      </c>
      <c r="G456" s="13" t="s">
        <v>2508</v>
      </c>
      <c r="H456" s="15" t="s">
        <v>2472</v>
      </c>
      <c r="I456" s="15" t="s">
        <v>2509</v>
      </c>
      <c r="J456" s="8">
        <v>14.03</v>
      </c>
      <c r="K456" s="8">
        <v>14.03</v>
      </c>
      <c r="L456" s="8"/>
      <c r="M456" s="13" t="s">
        <v>137</v>
      </c>
      <c r="N456" s="32">
        <v>2020.3</v>
      </c>
      <c r="O456" s="8" t="s">
        <v>2375</v>
      </c>
      <c r="P456" s="30">
        <v>2020.9</v>
      </c>
      <c r="Q456" s="8" t="s">
        <v>2510</v>
      </c>
      <c r="R456" s="13" t="s">
        <v>2377</v>
      </c>
      <c r="S456" s="6" t="s">
        <v>2378</v>
      </c>
      <c r="T456" s="8" t="s">
        <v>2379</v>
      </c>
    </row>
    <row r="457" s="1" customFormat="1" ht="115.5" spans="1:20">
      <c r="A457" s="8">
        <v>449</v>
      </c>
      <c r="B457" s="8" t="s">
        <v>2511</v>
      </c>
      <c r="C457" s="13" t="s">
        <v>2512</v>
      </c>
      <c r="D457" s="13" t="s">
        <v>2220</v>
      </c>
      <c r="E457" s="13" t="s">
        <v>2370</v>
      </c>
      <c r="F457" s="13" t="s">
        <v>2371</v>
      </c>
      <c r="G457" s="13" t="s">
        <v>2513</v>
      </c>
      <c r="H457" s="15" t="s">
        <v>2472</v>
      </c>
      <c r="I457" s="15" t="s">
        <v>2514</v>
      </c>
      <c r="J457" s="8">
        <v>8.17</v>
      </c>
      <c r="K457" s="8">
        <v>8.17</v>
      </c>
      <c r="L457" s="8"/>
      <c r="M457" s="13" t="s">
        <v>137</v>
      </c>
      <c r="N457" s="32">
        <v>2020.3</v>
      </c>
      <c r="O457" s="8" t="s">
        <v>2375</v>
      </c>
      <c r="P457" s="30">
        <v>2020.9</v>
      </c>
      <c r="Q457" s="8" t="s">
        <v>2515</v>
      </c>
      <c r="R457" s="13" t="s">
        <v>2377</v>
      </c>
      <c r="S457" s="6" t="s">
        <v>2378</v>
      </c>
      <c r="T457" s="8" t="s">
        <v>2379</v>
      </c>
    </row>
    <row r="458" s="1" customFormat="1" ht="94.5" spans="1:20">
      <c r="A458" s="8">
        <v>450</v>
      </c>
      <c r="B458" s="8" t="s">
        <v>2516</v>
      </c>
      <c r="C458" s="13" t="s">
        <v>2517</v>
      </c>
      <c r="D458" s="13" t="s">
        <v>2220</v>
      </c>
      <c r="E458" s="13" t="s">
        <v>2370</v>
      </c>
      <c r="F458" s="13" t="s">
        <v>2371</v>
      </c>
      <c r="G458" s="13" t="s">
        <v>2518</v>
      </c>
      <c r="H458" s="15" t="s">
        <v>2519</v>
      </c>
      <c r="I458" s="15" t="s">
        <v>2520</v>
      </c>
      <c r="J458" s="8">
        <v>216.54</v>
      </c>
      <c r="K458" s="8">
        <v>216.54</v>
      </c>
      <c r="L458" s="8"/>
      <c r="M458" s="13" t="s">
        <v>288</v>
      </c>
      <c r="N458" s="32">
        <v>2020.3</v>
      </c>
      <c r="O458" s="8" t="s">
        <v>2375</v>
      </c>
      <c r="P458" s="30">
        <v>2020.9</v>
      </c>
      <c r="Q458" s="8" t="s">
        <v>2521</v>
      </c>
      <c r="R458" s="13" t="s">
        <v>2377</v>
      </c>
      <c r="S458" s="6" t="s">
        <v>2378</v>
      </c>
      <c r="T458" s="8" t="s">
        <v>2379</v>
      </c>
    </row>
    <row r="459" s="1" customFormat="1" ht="105" spans="1:20">
      <c r="A459" s="8">
        <v>451</v>
      </c>
      <c r="B459" s="8" t="s">
        <v>2522</v>
      </c>
      <c r="C459" s="13" t="s">
        <v>2523</v>
      </c>
      <c r="D459" s="13" t="s">
        <v>2220</v>
      </c>
      <c r="E459" s="13" t="s">
        <v>2370</v>
      </c>
      <c r="F459" s="13" t="s">
        <v>2371</v>
      </c>
      <c r="G459" s="13" t="s">
        <v>2524</v>
      </c>
      <c r="H459" s="15" t="s">
        <v>2472</v>
      </c>
      <c r="I459" s="15" t="s">
        <v>2525</v>
      </c>
      <c r="J459" s="8">
        <v>42.89</v>
      </c>
      <c r="K459" s="8">
        <v>42.89</v>
      </c>
      <c r="L459" s="8"/>
      <c r="M459" s="13" t="s">
        <v>288</v>
      </c>
      <c r="N459" s="32">
        <v>2020.3</v>
      </c>
      <c r="O459" s="8" t="s">
        <v>2375</v>
      </c>
      <c r="P459" s="30">
        <v>2020.9</v>
      </c>
      <c r="Q459" s="8" t="s">
        <v>2526</v>
      </c>
      <c r="R459" s="13" t="s">
        <v>2377</v>
      </c>
      <c r="S459" s="6" t="s">
        <v>2378</v>
      </c>
      <c r="T459" s="8" t="s">
        <v>2379</v>
      </c>
    </row>
    <row r="460" s="1" customFormat="1" ht="94.5" spans="1:20">
      <c r="A460" s="8">
        <v>452</v>
      </c>
      <c r="B460" s="8" t="s">
        <v>2527</v>
      </c>
      <c r="C460" s="13" t="s">
        <v>2528</v>
      </c>
      <c r="D460" s="13" t="s">
        <v>2220</v>
      </c>
      <c r="E460" s="13" t="s">
        <v>2370</v>
      </c>
      <c r="F460" s="13" t="s">
        <v>2371</v>
      </c>
      <c r="G460" s="13" t="s">
        <v>2529</v>
      </c>
      <c r="H460" s="15" t="s">
        <v>2519</v>
      </c>
      <c r="I460" s="15" t="s">
        <v>2530</v>
      </c>
      <c r="J460" s="8">
        <v>12.41</v>
      </c>
      <c r="K460" s="8">
        <v>12.41</v>
      </c>
      <c r="L460" s="8"/>
      <c r="M460" s="13" t="s">
        <v>2531</v>
      </c>
      <c r="N460" s="32">
        <v>2020.3</v>
      </c>
      <c r="O460" s="8" t="s">
        <v>2375</v>
      </c>
      <c r="P460" s="30">
        <v>2020.9</v>
      </c>
      <c r="Q460" s="8" t="s">
        <v>2532</v>
      </c>
      <c r="R460" s="13" t="s">
        <v>2377</v>
      </c>
      <c r="S460" s="6" t="s">
        <v>2378</v>
      </c>
      <c r="T460" s="8" t="s">
        <v>2379</v>
      </c>
    </row>
    <row r="461" s="1" customFormat="1" ht="94.5" spans="1:20">
      <c r="A461" s="8">
        <v>453</v>
      </c>
      <c r="B461" s="8" t="s">
        <v>2533</v>
      </c>
      <c r="C461" s="13" t="s">
        <v>2534</v>
      </c>
      <c r="D461" s="13" t="s">
        <v>2220</v>
      </c>
      <c r="E461" s="13" t="s">
        <v>2370</v>
      </c>
      <c r="F461" s="13" t="s">
        <v>2371</v>
      </c>
      <c r="G461" s="13" t="s">
        <v>2535</v>
      </c>
      <c r="H461" s="15" t="s">
        <v>2472</v>
      </c>
      <c r="I461" s="15" t="s">
        <v>2536</v>
      </c>
      <c r="J461" s="8">
        <v>120.96</v>
      </c>
      <c r="K461" s="8">
        <v>120.96</v>
      </c>
      <c r="L461" s="8"/>
      <c r="M461" s="13" t="s">
        <v>288</v>
      </c>
      <c r="N461" s="32">
        <v>2020.3</v>
      </c>
      <c r="O461" s="8" t="s">
        <v>2375</v>
      </c>
      <c r="P461" s="30">
        <v>2020.9</v>
      </c>
      <c r="Q461" s="8" t="s">
        <v>2537</v>
      </c>
      <c r="R461" s="13" t="s">
        <v>2377</v>
      </c>
      <c r="S461" s="6" t="s">
        <v>2378</v>
      </c>
      <c r="T461" s="8" t="s">
        <v>2379</v>
      </c>
    </row>
    <row r="462" s="1" customFormat="1" ht="136.5" spans="1:20">
      <c r="A462" s="8">
        <v>454</v>
      </c>
      <c r="B462" s="8" t="s">
        <v>2538</v>
      </c>
      <c r="C462" s="13" t="s">
        <v>2539</v>
      </c>
      <c r="D462" s="13" t="s">
        <v>315</v>
      </c>
      <c r="E462" s="13" t="s">
        <v>2370</v>
      </c>
      <c r="F462" s="13" t="s">
        <v>2371</v>
      </c>
      <c r="G462" s="13" t="s">
        <v>2540</v>
      </c>
      <c r="H462" s="15" t="s">
        <v>2541</v>
      </c>
      <c r="I462" s="15" t="s">
        <v>2542</v>
      </c>
      <c r="J462" s="8">
        <v>400.5</v>
      </c>
      <c r="K462" s="8">
        <v>400.5</v>
      </c>
      <c r="L462" s="8"/>
      <c r="M462" s="13" t="s">
        <v>137</v>
      </c>
      <c r="N462" s="32">
        <v>2020.1</v>
      </c>
      <c r="O462" s="8" t="s">
        <v>2543</v>
      </c>
      <c r="P462" s="30">
        <v>2020.9</v>
      </c>
      <c r="Q462" s="8" t="s">
        <v>2544</v>
      </c>
      <c r="R462" s="13" t="s">
        <v>2377</v>
      </c>
      <c r="S462" s="6" t="s">
        <v>2378</v>
      </c>
      <c r="T462" s="8" t="s">
        <v>2379</v>
      </c>
    </row>
    <row r="463" s="1" customFormat="1" ht="105" spans="1:20">
      <c r="A463" s="8">
        <v>455</v>
      </c>
      <c r="B463" s="8" t="s">
        <v>2545</v>
      </c>
      <c r="C463" s="13" t="s">
        <v>2546</v>
      </c>
      <c r="D463" s="51" t="s">
        <v>315</v>
      </c>
      <c r="E463" s="6" t="s">
        <v>134</v>
      </c>
      <c r="F463" s="13" t="s">
        <v>2547</v>
      </c>
      <c r="G463" s="8" t="s">
        <v>2548</v>
      </c>
      <c r="H463" s="8" t="s">
        <v>2549</v>
      </c>
      <c r="I463" s="13" t="s">
        <v>2550</v>
      </c>
      <c r="J463" s="8">
        <v>250</v>
      </c>
      <c r="K463" s="8">
        <v>250</v>
      </c>
      <c r="L463" s="8"/>
      <c r="M463" s="13" t="s">
        <v>137</v>
      </c>
      <c r="N463" s="32">
        <v>2020.1</v>
      </c>
      <c r="O463" s="13" t="s">
        <v>2551</v>
      </c>
      <c r="P463" s="30">
        <v>2020.6</v>
      </c>
      <c r="Q463" s="8" t="s">
        <v>2552</v>
      </c>
      <c r="R463" s="13" t="s">
        <v>2553</v>
      </c>
      <c r="S463" s="8" t="s">
        <v>2554</v>
      </c>
      <c r="T463" s="8" t="s">
        <v>2379</v>
      </c>
    </row>
    <row r="464" s="1" customFormat="1" ht="67" customHeight="1" spans="1:20">
      <c r="A464" s="8">
        <v>456</v>
      </c>
      <c r="B464" s="8" t="s">
        <v>2555</v>
      </c>
      <c r="C464" s="13" t="s">
        <v>2556</v>
      </c>
      <c r="D464" s="9" t="s">
        <v>29</v>
      </c>
      <c r="E464" s="6" t="s">
        <v>134</v>
      </c>
      <c r="F464" s="13" t="s">
        <v>2379</v>
      </c>
      <c r="G464" s="13" t="s">
        <v>2557</v>
      </c>
      <c r="H464" s="13" t="s">
        <v>2558</v>
      </c>
      <c r="I464" s="13" t="s">
        <v>2559</v>
      </c>
      <c r="J464" s="8">
        <v>49.32</v>
      </c>
      <c r="K464" s="8">
        <v>49.32</v>
      </c>
      <c r="L464" s="8"/>
      <c r="M464" s="13" t="s">
        <v>2560</v>
      </c>
      <c r="N464" s="32">
        <v>2020.8</v>
      </c>
      <c r="O464" s="8" t="s">
        <v>2561</v>
      </c>
      <c r="P464" s="23">
        <v>2020.1</v>
      </c>
      <c r="Q464" s="13" t="s">
        <v>2562</v>
      </c>
      <c r="R464" s="6" t="s">
        <v>2553</v>
      </c>
      <c r="S464" s="28" t="s">
        <v>2563</v>
      </c>
      <c r="T464" s="8" t="s">
        <v>2379</v>
      </c>
    </row>
    <row r="465" s="1" customFormat="1" ht="147" spans="1:20">
      <c r="A465" s="8">
        <v>457</v>
      </c>
      <c r="B465" s="8" t="s">
        <v>2564</v>
      </c>
      <c r="C465" s="8" t="s">
        <v>2565</v>
      </c>
      <c r="D465" s="9" t="s">
        <v>29</v>
      </c>
      <c r="E465" s="6" t="s">
        <v>134</v>
      </c>
      <c r="F465" s="13" t="s">
        <v>2379</v>
      </c>
      <c r="G465" s="8" t="s">
        <v>2566</v>
      </c>
      <c r="H465" s="8" t="s">
        <v>2567</v>
      </c>
      <c r="I465" s="13" t="s">
        <v>2568</v>
      </c>
      <c r="J465" s="8">
        <v>142.52</v>
      </c>
      <c r="K465" s="8">
        <v>142.52</v>
      </c>
      <c r="L465" s="8"/>
      <c r="M465" s="13" t="s">
        <v>288</v>
      </c>
      <c r="N465" s="32">
        <v>2020.7</v>
      </c>
      <c r="O465" s="13" t="s">
        <v>2569</v>
      </c>
      <c r="P465" s="23">
        <v>2020.1</v>
      </c>
      <c r="Q465" s="13" t="s">
        <v>2570</v>
      </c>
      <c r="R465" s="8" t="s">
        <v>2553</v>
      </c>
      <c r="S465" s="8" t="s">
        <v>2571</v>
      </c>
      <c r="T465" s="8" t="s">
        <v>2379</v>
      </c>
    </row>
    <row r="466" s="1" customFormat="1" ht="52.5" spans="1:20">
      <c r="A466" s="8">
        <v>458</v>
      </c>
      <c r="B466" s="8" t="s">
        <v>2572</v>
      </c>
      <c r="C466" s="52" t="s">
        <v>2573</v>
      </c>
      <c r="D466" s="9" t="s">
        <v>315</v>
      </c>
      <c r="E466" s="6" t="s">
        <v>134</v>
      </c>
      <c r="F466" s="10" t="s">
        <v>31</v>
      </c>
      <c r="G466" s="6" t="s">
        <v>52</v>
      </c>
      <c r="H466" s="6" t="s">
        <v>2574</v>
      </c>
      <c r="I466" s="6" t="s">
        <v>143</v>
      </c>
      <c r="J466" s="8">
        <v>26.591</v>
      </c>
      <c r="K466" s="8">
        <v>26.591</v>
      </c>
      <c r="L466" s="8"/>
      <c r="M466" s="13" t="s">
        <v>137</v>
      </c>
      <c r="N466" s="32">
        <v>2020.3</v>
      </c>
      <c r="O466" s="8" t="s">
        <v>2575</v>
      </c>
      <c r="P466" s="32">
        <v>2020.5</v>
      </c>
      <c r="Q466" s="11" t="s">
        <v>2576</v>
      </c>
      <c r="R466" s="28" t="s">
        <v>54</v>
      </c>
      <c r="S466" s="28" t="s">
        <v>55</v>
      </c>
      <c r="T466" s="8" t="s">
        <v>2379</v>
      </c>
    </row>
    <row r="467" s="1" customFormat="1" ht="52.5" spans="1:20">
      <c r="A467" s="8">
        <v>459</v>
      </c>
      <c r="B467" s="8" t="s">
        <v>2577</v>
      </c>
      <c r="C467" s="8" t="s">
        <v>2578</v>
      </c>
      <c r="D467" s="9" t="s">
        <v>315</v>
      </c>
      <c r="E467" s="6" t="s">
        <v>134</v>
      </c>
      <c r="F467" s="10" t="s">
        <v>31</v>
      </c>
      <c r="G467" s="6" t="s">
        <v>52</v>
      </c>
      <c r="H467" s="6" t="s">
        <v>2574</v>
      </c>
      <c r="I467" s="6" t="s">
        <v>143</v>
      </c>
      <c r="J467" s="8">
        <v>19.2</v>
      </c>
      <c r="K467" s="8">
        <v>19.2</v>
      </c>
      <c r="L467" s="8"/>
      <c r="M467" s="13" t="s">
        <v>137</v>
      </c>
      <c r="N467" s="32">
        <v>2020.3</v>
      </c>
      <c r="O467" s="8" t="s">
        <v>2575</v>
      </c>
      <c r="P467" s="32">
        <v>2020.5</v>
      </c>
      <c r="Q467" s="11" t="s">
        <v>2579</v>
      </c>
      <c r="R467" s="28" t="s">
        <v>54</v>
      </c>
      <c r="S467" s="28" t="s">
        <v>55</v>
      </c>
      <c r="T467" s="8" t="s">
        <v>2379</v>
      </c>
    </row>
    <row r="468" s="1" customFormat="1" ht="52.5" spans="1:20">
      <c r="A468" s="8">
        <v>460</v>
      </c>
      <c r="B468" s="8" t="s">
        <v>2580</v>
      </c>
      <c r="C468" s="8" t="s">
        <v>2581</v>
      </c>
      <c r="D468" s="9" t="s">
        <v>315</v>
      </c>
      <c r="E468" s="6" t="s">
        <v>134</v>
      </c>
      <c r="F468" s="10" t="s">
        <v>31</v>
      </c>
      <c r="G468" s="6" t="s">
        <v>2582</v>
      </c>
      <c r="H468" s="6" t="s">
        <v>2574</v>
      </c>
      <c r="I468" s="6" t="s">
        <v>143</v>
      </c>
      <c r="J468" s="8">
        <v>7.975</v>
      </c>
      <c r="K468" s="8">
        <v>7.975</v>
      </c>
      <c r="L468" s="8"/>
      <c r="M468" s="13" t="s">
        <v>137</v>
      </c>
      <c r="N468" s="32">
        <v>2020.3</v>
      </c>
      <c r="O468" s="8" t="s">
        <v>2575</v>
      </c>
      <c r="P468" s="32">
        <v>2020.5</v>
      </c>
      <c r="Q468" s="11" t="s">
        <v>2579</v>
      </c>
      <c r="R468" s="28" t="s">
        <v>60</v>
      </c>
      <c r="S468" s="28" t="s">
        <v>61</v>
      </c>
      <c r="T468" s="8" t="s">
        <v>2379</v>
      </c>
    </row>
    <row r="469" s="1" customFormat="1" ht="42" spans="1:20">
      <c r="A469" s="8">
        <v>461</v>
      </c>
      <c r="B469" s="8" t="s">
        <v>2583</v>
      </c>
      <c r="C469" s="13" t="s">
        <v>2584</v>
      </c>
      <c r="D469" s="9" t="s">
        <v>315</v>
      </c>
      <c r="E469" s="6" t="s">
        <v>134</v>
      </c>
      <c r="F469" s="10" t="s">
        <v>31</v>
      </c>
      <c r="G469" s="13" t="s">
        <v>2585</v>
      </c>
      <c r="H469" s="6" t="s">
        <v>2586</v>
      </c>
      <c r="I469" s="6" t="s">
        <v>2587</v>
      </c>
      <c r="J469" s="8">
        <v>10</v>
      </c>
      <c r="K469" s="8">
        <v>10</v>
      </c>
      <c r="L469" s="8"/>
      <c r="M469" s="13" t="s">
        <v>137</v>
      </c>
      <c r="N469" s="32">
        <v>2020.3</v>
      </c>
      <c r="O469" s="8" t="s">
        <v>2575</v>
      </c>
      <c r="P469" s="32">
        <v>2020.5</v>
      </c>
      <c r="Q469" s="11" t="s">
        <v>325</v>
      </c>
      <c r="R469" s="28" t="s">
        <v>38</v>
      </c>
      <c r="S469" s="28" t="s">
        <v>48</v>
      </c>
      <c r="T469" s="11" t="s">
        <v>2588</v>
      </c>
    </row>
    <row r="470" s="1" customFormat="1" ht="94.5" spans="1:20">
      <c r="A470" s="8">
        <v>462</v>
      </c>
      <c r="B470" s="8" t="s">
        <v>2589</v>
      </c>
      <c r="C470" s="8" t="s">
        <v>2590</v>
      </c>
      <c r="D470" s="13" t="s">
        <v>29</v>
      </c>
      <c r="E470" s="6" t="s">
        <v>134</v>
      </c>
      <c r="F470" s="10" t="s">
        <v>285</v>
      </c>
      <c r="G470" s="8" t="s">
        <v>342</v>
      </c>
      <c r="H470" s="8" t="s">
        <v>2591</v>
      </c>
      <c r="I470" s="15" t="s">
        <v>2592</v>
      </c>
      <c r="J470" s="8">
        <v>25.84</v>
      </c>
      <c r="K470" s="8">
        <v>25.84</v>
      </c>
      <c r="L470" s="22"/>
      <c r="M470" s="13" t="s">
        <v>2593</v>
      </c>
      <c r="N470" s="32">
        <v>2020.2</v>
      </c>
      <c r="O470" s="8" t="s">
        <v>289</v>
      </c>
      <c r="P470" s="47">
        <v>2020.1</v>
      </c>
      <c r="Q470" s="13" t="s">
        <v>2594</v>
      </c>
      <c r="R470" s="8" t="s">
        <v>2595</v>
      </c>
      <c r="S470" s="8" t="s">
        <v>2596</v>
      </c>
      <c r="T470" s="8" t="s">
        <v>2379</v>
      </c>
    </row>
    <row r="471" s="1" customFormat="1" ht="136.5" spans="1:20">
      <c r="A471" s="8">
        <v>463</v>
      </c>
      <c r="B471" s="8" t="s">
        <v>2597</v>
      </c>
      <c r="C471" s="13" t="s">
        <v>2598</v>
      </c>
      <c r="D471" s="13" t="s">
        <v>29</v>
      </c>
      <c r="E471" s="6" t="s">
        <v>134</v>
      </c>
      <c r="F471" s="10" t="s">
        <v>537</v>
      </c>
      <c r="G471" s="13" t="s">
        <v>620</v>
      </c>
      <c r="H471" s="8" t="s">
        <v>2599</v>
      </c>
      <c r="I471" s="8">
        <v>150</v>
      </c>
      <c r="J471" s="8">
        <v>150</v>
      </c>
      <c r="K471" s="8">
        <v>150</v>
      </c>
      <c r="L471" s="22"/>
      <c r="M471" s="8" t="s">
        <v>288</v>
      </c>
      <c r="N471" s="32">
        <v>2020.4</v>
      </c>
      <c r="O471" s="6" t="s">
        <v>2600</v>
      </c>
      <c r="P471" s="47">
        <v>2020.11</v>
      </c>
      <c r="Q471" s="8" t="s">
        <v>2601</v>
      </c>
      <c r="R471" s="13" t="s">
        <v>2602</v>
      </c>
      <c r="S471" s="8" t="s">
        <v>622</v>
      </c>
      <c r="T471" s="8" t="s">
        <v>2379</v>
      </c>
    </row>
    <row r="472" s="1" customFormat="1" ht="63" spans="1:20">
      <c r="A472" s="8">
        <v>464</v>
      </c>
      <c r="B472" s="8" t="s">
        <v>2603</v>
      </c>
      <c r="C472" s="13" t="s">
        <v>2604</v>
      </c>
      <c r="D472" s="13" t="s">
        <v>29</v>
      </c>
      <c r="E472" s="6" t="s">
        <v>134</v>
      </c>
      <c r="F472" s="10" t="s">
        <v>1213</v>
      </c>
      <c r="G472" s="13" t="s">
        <v>2605</v>
      </c>
      <c r="H472" s="13" t="s">
        <v>2606</v>
      </c>
      <c r="I472" s="13" t="s">
        <v>2607</v>
      </c>
      <c r="J472" s="8">
        <v>39.12</v>
      </c>
      <c r="K472" s="8">
        <v>39.12</v>
      </c>
      <c r="L472" s="8"/>
      <c r="M472" s="22" t="s">
        <v>137</v>
      </c>
      <c r="N472" s="32">
        <v>2020.9</v>
      </c>
      <c r="O472" s="13" t="s">
        <v>2608</v>
      </c>
      <c r="P472" s="47">
        <v>2020.11</v>
      </c>
      <c r="Q472" s="13" t="s">
        <v>2609</v>
      </c>
      <c r="R472" s="13" t="s">
        <v>1279</v>
      </c>
      <c r="S472" s="13" t="s">
        <v>1304</v>
      </c>
      <c r="T472" s="8" t="s">
        <v>2379</v>
      </c>
    </row>
    <row r="473" s="1" customFormat="1" ht="42" spans="1:20">
      <c r="A473" s="8">
        <v>465</v>
      </c>
      <c r="B473" s="8" t="s">
        <v>2610</v>
      </c>
      <c r="C473" s="13" t="s">
        <v>2611</v>
      </c>
      <c r="D473" s="13" t="s">
        <v>29</v>
      </c>
      <c r="E473" s="6" t="s">
        <v>134</v>
      </c>
      <c r="F473" s="13" t="s">
        <v>1760</v>
      </c>
      <c r="G473" s="13" t="s">
        <v>2612</v>
      </c>
      <c r="H473" s="13" t="s">
        <v>2613</v>
      </c>
      <c r="I473" s="13" t="s">
        <v>2614</v>
      </c>
      <c r="J473" s="8">
        <v>227.5</v>
      </c>
      <c r="K473" s="8">
        <v>227.5</v>
      </c>
      <c r="L473" s="8"/>
      <c r="M473" s="8" t="s">
        <v>137</v>
      </c>
      <c r="N473" s="32">
        <v>2020.9</v>
      </c>
      <c r="O473" s="8" t="s">
        <v>2615</v>
      </c>
      <c r="P473" s="47">
        <v>2020.12</v>
      </c>
      <c r="Q473" s="13" t="s">
        <v>2616</v>
      </c>
      <c r="R473" s="28" t="s">
        <v>1970</v>
      </c>
      <c r="S473" s="28" t="s">
        <v>1912</v>
      </c>
      <c r="T473" s="8" t="s">
        <v>2379</v>
      </c>
    </row>
    <row r="474" s="1" customFormat="1" ht="73.5" spans="1:20">
      <c r="A474" s="8">
        <v>466</v>
      </c>
      <c r="B474" s="8" t="s">
        <v>2617</v>
      </c>
      <c r="C474" s="13" t="s">
        <v>2618</v>
      </c>
      <c r="D474" s="13" t="s">
        <v>29</v>
      </c>
      <c r="E474" s="6" t="s">
        <v>134</v>
      </c>
      <c r="F474" s="13" t="s">
        <v>1985</v>
      </c>
      <c r="G474" s="13" t="s">
        <v>2015</v>
      </c>
      <c r="H474" s="13" t="s">
        <v>2619</v>
      </c>
      <c r="I474" s="13" t="s">
        <v>2620</v>
      </c>
      <c r="J474" s="8">
        <v>19.6</v>
      </c>
      <c r="K474" s="8">
        <v>19.6</v>
      </c>
      <c r="L474" s="8">
        <v>0</v>
      </c>
      <c r="M474" s="13" t="s">
        <v>288</v>
      </c>
      <c r="N474" s="32">
        <v>2020.4</v>
      </c>
      <c r="O474" s="8" t="s">
        <v>2621</v>
      </c>
      <c r="P474" s="47">
        <v>2020.1</v>
      </c>
      <c r="Q474" s="11" t="s">
        <v>2622</v>
      </c>
      <c r="R474" s="13" t="s">
        <v>2017</v>
      </c>
      <c r="S474" s="28" t="s">
        <v>2017</v>
      </c>
      <c r="T474" s="8" t="s">
        <v>2379</v>
      </c>
    </row>
    <row r="475" spans="1:20">
      <c r="A475" s="8" t="s">
        <v>2623</v>
      </c>
      <c r="B475" s="8"/>
      <c r="C475" s="8"/>
      <c r="D475" s="8"/>
      <c r="E475" s="8"/>
      <c r="F475" s="8"/>
      <c r="G475" s="8"/>
      <c r="H475" s="8"/>
      <c r="I475" s="8"/>
      <c r="J475" s="53">
        <f t="shared" ref="J475:L475" si="5">J476</f>
        <v>177.3</v>
      </c>
      <c r="K475" s="53">
        <f t="shared" si="5"/>
        <v>177.3</v>
      </c>
      <c r="L475" s="53">
        <f t="shared" si="5"/>
        <v>0</v>
      </c>
      <c r="T475" s="8"/>
    </row>
    <row r="476" ht="157.5" spans="1:20">
      <c r="A476" s="8">
        <v>467</v>
      </c>
      <c r="B476" s="8" t="s">
        <v>2624</v>
      </c>
      <c r="C476" s="7" t="s">
        <v>2625</v>
      </c>
      <c r="D476" s="13" t="s">
        <v>29</v>
      </c>
      <c r="E476" s="13" t="s">
        <v>2209</v>
      </c>
      <c r="F476" s="13" t="s">
        <v>2626</v>
      </c>
      <c r="G476" s="13" t="s">
        <v>2627</v>
      </c>
      <c r="H476" s="40" t="s">
        <v>2628</v>
      </c>
      <c r="I476" s="15" t="s">
        <v>2629</v>
      </c>
      <c r="J476" s="8">
        <v>177.3</v>
      </c>
      <c r="K476" s="8">
        <v>177.3</v>
      </c>
      <c r="L476" s="8"/>
      <c r="M476" s="13" t="s">
        <v>35</v>
      </c>
      <c r="N476" s="32">
        <v>2020.3</v>
      </c>
      <c r="O476" s="8" t="s">
        <v>2630</v>
      </c>
      <c r="P476" s="32">
        <v>2020.6</v>
      </c>
      <c r="Q476" s="13" t="s">
        <v>2631</v>
      </c>
      <c r="R476" s="13" t="s">
        <v>2632</v>
      </c>
      <c r="S476" s="6" t="s">
        <v>2633</v>
      </c>
      <c r="T476" s="6" t="s">
        <v>2634</v>
      </c>
    </row>
  </sheetData>
  <autoFilter ref="A3:X476">
    <extLst/>
  </autoFilter>
  <mergeCells count="19">
    <mergeCell ref="A1:T1"/>
    <mergeCell ref="H2:I2"/>
    <mergeCell ref="J2:M2"/>
    <mergeCell ref="N2:P2"/>
    <mergeCell ref="R2:T2"/>
    <mergeCell ref="A4:I4"/>
    <mergeCell ref="A5:I5"/>
    <mergeCell ref="A398:I398"/>
    <mergeCell ref="A402:I402"/>
    <mergeCell ref="A411:I411"/>
    <mergeCell ref="A475:I475"/>
    <mergeCell ref="A2:A3"/>
    <mergeCell ref="B2:B3"/>
    <mergeCell ref="C2:C3"/>
    <mergeCell ref="D2:D3"/>
    <mergeCell ref="E2:E3"/>
    <mergeCell ref="F2:F3"/>
    <mergeCell ref="G2:G3"/>
    <mergeCell ref="Q2:Q3"/>
  </mergeCells>
  <dataValidations count="2">
    <dataValidation type="list" allowBlank="1" showInputMessage="1" showErrorMessage="1" sqref="C203">
      <formula1>"新建,改建,续建,扩建"</formula1>
    </dataValidation>
    <dataValidation type="list" allowBlank="1" showInputMessage="1" showErrorMessage="1" sqref="D203">
      <formula1>"产业类项目,就业扶贫,易地扶贫搬迁,公益岗位,教育扶贫,健康扶贫,危房改造,金融扶贫,生活条件改善,综合保障性扶贫,村基础设施,村公共服务,项目管理费"</formula1>
    </dataValidation>
  </dataValidations>
  <pageMargins left="0.554861111111111"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排版后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ncg</dc:creator>
  <cp:lastModifiedBy>木头</cp:lastModifiedBy>
  <dcterms:created xsi:type="dcterms:W3CDTF">2020-08-31T03:21:10Z</dcterms:created>
  <dcterms:modified xsi:type="dcterms:W3CDTF">2020-08-31T03:21:52Z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